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ntirl.sharepoint.com/sites/ClimateActionFund/Shared Documents/General/Green Transition Fund/CPFB/GreenStart/Claim/"/>
    </mc:Choice>
  </mc:AlternateContent>
  <xr:revisionPtr revIDLastSave="2" documentId="13_ncr:1_{4DCF4443-FF52-4230-8983-F671C645758D}" xr6:coauthVersionLast="47" xr6:coauthVersionMax="47" xr10:uidLastSave="{2CCE8E6E-A6F6-471A-BF9C-76856B90E92C}"/>
  <bookViews>
    <workbookView xWindow="28680" yWindow="-120" windowWidth="29040" windowHeight="15720" tabRatio="754" xr2:uid="{3E3F74D4-159D-45DF-8BB2-40FA0F555969}"/>
  </bookViews>
  <sheets>
    <sheet name="Instructions" sheetId="22" r:id="rId1"/>
    <sheet name="Checklist for Claim" sheetId="21" r:id="rId2"/>
    <sheet name="Claim Form " sheetId="24" r:id="rId3"/>
    <sheet name="Director Statement " sheetId="23" r:id="rId4"/>
    <sheet name="Your Feedback - Optional" sheetId="25" r:id="rId5"/>
    <sheet name="Sheet2" sheetId="26" state="hidden" r:id="rId6"/>
    <sheet name="Summary of Exp" sheetId="2" state="hidden" r:id="rId7"/>
  </sheets>
  <definedNames>
    <definedName name="_Hlk55476101" localSheetId="1">'Checklist for Claim'!#REF!</definedName>
    <definedName name="_xlnm.Print_Area" localSheetId="1">'Checklist for Claim'!$B$3:$F$35</definedName>
    <definedName name="_xlnm.Print_Area" localSheetId="2">'Claim Form '!$B$6:$H$26</definedName>
    <definedName name="_xlnm.Print_Area" localSheetId="3">'Director Statement '!$B$3:$J$31</definedName>
    <definedName name="_xlnm.Print_Area" localSheetId="0">Instructions!$B$2:$R$21</definedName>
    <definedName name="_xlnm.Print_Area" localSheetId="6">'Summary of Exp'!$A$1:$K$33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4" l="1"/>
  <c r="D4" i="24"/>
  <c r="C14" i="23"/>
  <c r="H21" i="24"/>
  <c r="H20" i="24"/>
  <c r="H19" i="24"/>
  <c r="H18" i="24"/>
  <c r="H17" i="24"/>
  <c r="H16" i="24"/>
  <c r="H23" i="24" l="1"/>
  <c r="C19" i="23" s="1"/>
  <c r="C15" i="23"/>
  <c r="E19" i="23" l="1"/>
  <c r="C12" i="23"/>
  <c r="C13" i="23"/>
  <c r="F33" i="2" l="1"/>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<sst xmlns="http://schemas.openxmlformats.org/spreadsheetml/2006/main" count="156" uniqueCount="118">
  <si>
    <t>Instructions to complete claim for Access Advice Grant</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</si>
  <si>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</si>
  <si>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</si>
  <si>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</si>
  <si>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</si>
  <si>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supporting documentation is submitted
•  To avoid documents being returned for clarification, all supporting documentation should be saved with the corresponding item number on the claim form.</t>
  </si>
  <si>
    <t>Checklist &amp; Director Statement</t>
  </si>
  <si>
    <t>Read and complete the Access Advice Checklist &amp; Director Statement as instructed. Print, sign, scan the Director Statement. Return the pdf document, the Excel Claim Form and supporting documentation to:</t>
  </si>
  <si>
    <t>IndustryGrantClaims@enterprise-ireland.com</t>
  </si>
  <si>
    <t>Consultancy/ Fees</t>
  </si>
  <si>
    <t>Progress Report</t>
  </si>
  <si>
    <t>• A Progress report must be completed with each claim.  The template is found on the claim page.</t>
  </si>
  <si>
    <t>One Claim Only</t>
  </si>
  <si>
    <t>Access Advice Project:</t>
  </si>
  <si>
    <t>Select</t>
  </si>
  <si>
    <t>Company Name:</t>
  </si>
  <si>
    <t>Company Contact for Claim:</t>
  </si>
  <si>
    <t>Company Contact Email Address:</t>
  </si>
  <si>
    <t>Project Number:</t>
  </si>
  <si>
    <t>Project Start Date:</t>
  </si>
  <si>
    <t>Final Claim Date:</t>
  </si>
  <si>
    <t>Grant Rate:</t>
  </si>
  <si>
    <t>Email this completed document and supporting documentation to</t>
  </si>
  <si>
    <t>In the email subject line write: “Access Advice / Company name / Project number”</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</si>
  <si>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</si>
  <si>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 Documents</t>
  </si>
  <si>
    <t>The Items below should be submitted with your claim</t>
  </si>
  <si>
    <t>Items Attached to Claim</t>
  </si>
  <si>
    <t>Please confirm…</t>
  </si>
  <si>
    <t>Confirmation of Payment by the Grantee Company for expenditure items claimed</t>
  </si>
  <si>
    <t>Director Statement</t>
  </si>
  <si>
    <t>The expenditure details from the claim form tab will be copied across to the Director Statement. 
The Director Statement must be signed by the Managing Director or one Director.
Please print the Director Statement on company headed paper, sign, scan and email back with the claim.</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</si>
  <si>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</si>
  <si>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</si>
  <si>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</si>
  <si>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</si>
  <si>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</si>
  <si>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</si>
  <si>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</si>
  <si>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</si>
  <si>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</si>
  <si>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Project Type:</t>
  </si>
  <si>
    <t>In column A, number each line item.  This Item No. should be written on all supporting documents for cross referencing purposes.</t>
  </si>
  <si>
    <t>External daily rates may vary, but Enterprise Ireland support is limited to the first €900 per day including all travel and other costs.</t>
  </si>
  <si>
    <t>Item No.</t>
  </si>
  <si>
    <t>Invoice No.</t>
  </si>
  <si>
    <t>Invoice Amount
(excluding VAT)</t>
  </si>
  <si>
    <t>Daily Rate
Maximum of €900</t>
  </si>
  <si>
    <t>Number of Days</t>
  </si>
  <si>
    <t>Cost</t>
  </si>
  <si>
    <t>Total Cost:</t>
  </si>
  <si>
    <t>Director Statement: Please print on headed paper, sign, scan and return with the claim</t>
  </si>
  <si>
    <t>Access Advice</t>
  </si>
  <si>
    <t>Grantee Company Name:</t>
  </si>
  <si>
    <t>In accordance with the above Project Number under which an Access Advice Grant was approved for the above-mentioned Grantee Company, I hereby apply the grant amount detailed below.
The following amounts have been incurred and paid by the Grantee Company to date, are exclusive of VAT, and are in accordance with the books and records of the Grantee Company.</t>
  </si>
  <si>
    <t>Total Expenditure</t>
  </si>
  <si>
    <t>Grant Rate Applied</t>
  </si>
  <si>
    <t>Access Advice:</t>
  </si>
  <si>
    <t xml:space="preserve">I declare that, the costs included in this claim have not been included in previous claims to Enterprise Ireland, any other Government Agency, the EU, or for any grant.
Foreign currency amounts have been converted to euro using the rate of exchange at the date of payment and thus represent the actual euro cost paid. 
The information contained in this claim documentation is true, accurate and complete.
I confirm that: 
a)  I have complied with our own data protection obligations in respect of the personal data that I supply to Enterprise Ireland and that I am entitled to disclose such personal data to Enterprise Ireland; and
</t>
  </si>
  <si>
    <r>
      <rPr>
        <sz val="10"/>
        <rFont val="Arial"/>
        <family val="2"/>
      </rPr>
      <t>b)  I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</si>
  <si>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Yours faithfully</t>
  </si>
  <si>
    <t>Authorised Officer Name:</t>
  </si>
  <si>
    <t>State Title (e.g. MD etc):</t>
  </si>
  <si>
    <t>Insert Signature:</t>
  </si>
  <si>
    <t>Insert Date:</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</si>
  <si>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</si>
  <si>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</si>
  <si>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</si>
  <si>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</si>
  <si>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</si>
  <si>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</si>
  <si>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</si>
  <si>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</si>
  <si>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</si>
  <si>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</si>
  <si>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</si>
  <si>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</si>
  <si>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</si>
  <si>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Disallowed</t>
  </si>
  <si>
    <t>Deferred</t>
  </si>
  <si>
    <t>Approved</t>
  </si>
  <si>
    <t>€</t>
  </si>
  <si>
    <t>Internal Trainers</t>
  </si>
  <si>
    <t>Very high</t>
  </si>
  <si>
    <t xml:space="preserve">High </t>
  </si>
  <si>
    <t>Reasonable</t>
  </si>
  <si>
    <t>Poor</t>
  </si>
  <si>
    <t xml:space="preserve">Poor </t>
  </si>
  <si>
    <t>High</t>
  </si>
  <si>
    <t>Q4.</t>
  </si>
  <si>
    <t>How would you describe your overall experience with the consultant on this project?</t>
  </si>
  <si>
    <t>1 Not at all likely</t>
  </si>
  <si>
    <t>5 Neither likely not unlikely</t>
  </si>
  <si>
    <t>10 Extremely Likely</t>
  </si>
  <si>
    <r>
      <rPr>
        <b/>
        <sz val="10"/>
        <rFont val="Arial"/>
        <family val="2"/>
      </rPr>
      <t>Service provider:</t>
    </r>
    <r>
      <rPr>
        <b/>
        <sz val="10"/>
        <color rgb="FF000000"/>
        <rFont val="Arial"/>
      </rPr>
      <t xml:space="preserve"> </t>
    </r>
    <r>
      <rPr>
        <sz val="10"/>
        <color rgb="FF000000"/>
        <rFont val="Arial"/>
      </rPr>
      <t xml:space="preserve">For each invoice claimed, you must submit a copy of Bank or Company Credit Card Statement as proof of payment. 
</t>
    </r>
    <r>
      <rPr>
        <b/>
        <sz val="10"/>
        <color rgb="FF000000"/>
        <rFont val="Arial"/>
      </rPr>
      <t>Note:</t>
    </r>
    <r>
      <rPr>
        <sz val="10"/>
        <color rgb="FF000000"/>
        <rFont val="Arial"/>
      </rPr>
      <t xml:space="preserve"> Invoices marked paid or suppliers’ statements are not acceptable proof of payment.
</t>
    </r>
    <r>
      <rPr>
        <b/>
        <sz val="10"/>
        <color rgb="FF000000"/>
        <rFont val="Arial"/>
      </rPr>
      <t>Note:</t>
    </r>
    <r>
      <rPr>
        <sz val="10"/>
        <color rgb="FF000000"/>
        <rFont val="Arial"/>
      </rPr>
      <t xml:space="preserve"> Numbering of supporting documentation as detailed on claim.</t>
    </r>
  </si>
  <si>
    <r>
      <rPr>
        <sz val="12"/>
        <color rgb="FF000000"/>
        <rFont val="Calibri"/>
      </rPr>
      <t>•  The Access Advice grant rate is 80% subject to a maximum grant of €5,000.</t>
    </r>
    <r>
      <rPr>
        <sz val="12"/>
        <color rgb="FFFF0000"/>
        <rFont val="Calibri"/>
      </rPr>
      <t xml:space="preserve">
</t>
    </r>
    <r>
      <rPr>
        <sz val="12"/>
        <rFont val="Calibri"/>
        <family val="2"/>
      </rPr>
      <t>•</t>
    </r>
    <r>
      <rPr>
        <sz val="12"/>
        <color rgb="FFFF0000"/>
        <rFont val="Calibri"/>
      </rPr>
      <t xml:space="preserve">  </t>
    </r>
    <r>
      <rPr>
        <sz val="12"/>
        <rFont val="Calibri"/>
        <family val="2"/>
      </rPr>
      <t>Advisory Services</t>
    </r>
    <r>
      <rPr>
        <sz val="12"/>
        <color rgb="FF000000"/>
        <rFont val="Calibri"/>
      </rPr>
      <t xml:space="preserve"> Fees can only be claimed for non-company management/employee costs - Directors, shareholders and employee time/costs cannot be claimed 
    as consultancy
•  Where there is more than one service provider involved on the project, the rate applies to each firm separately.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</si>
  <si>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t xml:space="preserve">Project Number:
</t>
    </r>
    <r>
      <rPr>
        <sz val="10"/>
        <rFont val="Arial"/>
        <family val="2"/>
      </rPr>
      <t>(Refer to your Lettter of Offer):</t>
    </r>
  </si>
  <si>
    <t xml:space="preserve">Access Advice Costs </t>
  </si>
  <si>
    <t>External Advisory Services Provider</t>
  </si>
  <si>
    <t>Maximum  grant is €5,000</t>
  </si>
  <si>
    <r>
      <rPr>
        <b/>
        <sz val="10"/>
        <rFont val="Arial"/>
        <family val="2"/>
      </rPr>
      <t xml:space="preserve">Advisory Services </t>
    </r>
    <r>
      <rPr>
        <b/>
        <sz val="10"/>
        <color rgb="FF000000"/>
        <rFont val="Arial"/>
      </rPr>
      <t>Invoices</t>
    </r>
  </si>
  <si>
    <t>←</t>
  </si>
  <si>
    <t>Please mark X in the most suitable box for each question</t>
  </si>
  <si>
    <t>Responsiveness and availability to engage?</t>
  </si>
  <si>
    <t>Knowledge in relation to the topic and/or industry?</t>
  </si>
  <si>
    <t>Quality and usefulness of the output or recommendations?</t>
  </si>
  <si>
    <t>Add your comments here</t>
  </si>
  <si>
    <t>Q1.</t>
  </si>
  <si>
    <t>Q2.</t>
  </si>
  <si>
    <t>Q3.</t>
  </si>
  <si>
    <r>
      <t xml:space="preserve">How would you rate the value of this project to your company in terms of the time/money invested?
</t>
    </r>
    <r>
      <rPr>
        <b/>
        <sz val="12"/>
        <color rgb="FF242424"/>
        <rFont val="Segoe UI"/>
        <family val="2"/>
      </rPr>
      <t>[Select the most suitable answer in the dropdown box]</t>
    </r>
  </si>
  <si>
    <t>How would you rate the consultant in terms of</t>
  </si>
  <si>
    <r>
      <t xml:space="preserve">How likely are you to recommend this grant support to other companies? 
</t>
    </r>
    <r>
      <rPr>
        <b/>
        <sz val="12"/>
        <color rgb="FF242424"/>
        <rFont val="Segoe UI"/>
        <family val="2"/>
      </rPr>
      <t>Type a number (1-10) into the box.</t>
    </r>
  </si>
  <si>
    <t>A progress report which details the tasks undertaken as part of the Access Advice Grant must be submitted.</t>
  </si>
  <si>
    <t>Please take a moment to complete this brief feedback form.  Note It is not mandatory and will in no way affect the progress of your claim.
Your responses will be treated confidentially and will not be shared with your service provider or any third party. 
Your feedback will assist with monitoring and quality assurance.</t>
  </si>
  <si>
    <t>Please submit with the Claim, copies of Advisory Services Invoices.</t>
  </si>
  <si>
    <t xml:space="preserve">Submit service provider report if provided along with progress report. </t>
  </si>
  <si>
    <t>service provider report
(Green Start Projects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</si>
</sst>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quot;€&quot;#,##0.00"/>
    <numFmt numFmtId="166" formatCode="_-[$€-2]\ * #,##0.00_-;\-[$€-2]\ * #,##0.00_-;_-[$€-2]\ * &quot;-&quot;??_-;_-@_-"/>
    <numFmt numFmtId="167" formatCode="_-[$€-1809]* #,##0.00_-;\-[$€-1809]* #,##0.00_-;_-[$€-1809]* &quot;-&quot;??_-;_-@_-"/>
    <numFmt numFmtId="168" formatCode="_-&quot;€&quot;* #,##0_-;\-&quot;€&quot;* #,##0_-;_-&quot;€&quot;* &quot;-&quot;??_-;_-@_-"/>
  </numFmts>
  <fonts count="69"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1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1"/>
      <name val="Arial"/>
      <family val="2"/>
    </font>
    <font>
      <b/>
      <u/>
      <sz val="10"/>
      <color rgb="FF0000E1"/>
      <name val="Arial"/>
      <family val="2"/>
    </font>
    <font>
      <b/>
      <i/>
      <sz val="10"/>
      <color theme="1"/>
      <name val="Arial"/>
      <family val="2"/>
    </font>
    <font>
      <sz val="8"/>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sz val="11"/>
      <color rgb="FF0000E1"/>
      <name val="Calibri"/>
      <family val="2"/>
      <scheme val="minor"/>
    </font>
    <font>
      <b/>
      <sz val="11"/>
      <name val="Arial"/>
      <family val="2"/>
    </font>
    <font>
      <b/>
      <sz val="16"/>
      <name val="Arial"/>
      <family val="2"/>
    </font>
    <font>
      <sz val="8"/>
      <name val="Arial"/>
      <family val="2"/>
    </font>
    <font>
      <sz val="8"/>
      <color theme="1"/>
      <name val="Calibri"/>
      <family val="2"/>
      <scheme val="minor"/>
    </font>
    <font>
      <b/>
      <sz val="14"/>
      <name val="Calibri"/>
      <family val="2"/>
      <scheme val="minor"/>
    </font>
    <font>
      <b/>
      <sz val="14"/>
      <color theme="0"/>
      <name val="Calibri"/>
      <family val="2"/>
      <scheme val="minor"/>
    </font>
    <font>
      <b/>
      <sz val="11"/>
      <color theme="0"/>
      <name val="Arial"/>
      <family val="2"/>
    </font>
    <font>
      <sz val="10"/>
      <color theme="0"/>
      <name val="Arial"/>
      <family val="2"/>
    </font>
    <font>
      <sz val="12"/>
      <name val="Arial"/>
      <family val="2"/>
    </font>
    <font>
      <sz val="9"/>
      <name val="Arial"/>
      <family val="2"/>
    </font>
    <font>
      <b/>
      <sz val="10"/>
      <color rgb="FF000000"/>
      <name val="Arial"/>
    </font>
    <font>
      <sz val="12"/>
      <color rgb="FF000000"/>
      <name val="Calibri"/>
    </font>
    <font>
      <sz val="12"/>
      <color rgb="FFFF0000"/>
      <name val="Calibri"/>
    </font>
    <font>
      <sz val="10"/>
      <color rgb="FF000000"/>
      <name val="Arial"/>
    </font>
    <font>
      <sz val="10"/>
      <color theme="1"/>
      <name val="Arial Narrow"/>
      <family val="2"/>
    </font>
    <font>
      <sz val="12"/>
      <name val="Calibri"/>
      <family val="2"/>
    </font>
    <font>
      <sz val="12"/>
      <color theme="1"/>
      <name val="Calibri"/>
      <family val="2"/>
    </font>
    <font>
      <b/>
      <sz val="10"/>
      <color rgb="FF000000"/>
      <name val="Arial"/>
      <family val="2"/>
    </font>
    <font>
      <sz val="9"/>
      <name val="Calibri"/>
      <family val="2"/>
      <scheme val="minor"/>
    </font>
    <font>
      <sz val="9"/>
      <color theme="1"/>
      <name val="Calibri"/>
      <family val="2"/>
      <scheme val="minor"/>
    </font>
    <font>
      <sz val="12"/>
      <color rgb="FF242424"/>
      <name val="Segoe UI"/>
      <family val="2"/>
    </font>
    <font>
      <b/>
      <sz val="12"/>
      <color rgb="FF242424"/>
      <name val="Segoe UI"/>
      <family val="2"/>
    </font>
    <font>
      <sz val="12"/>
      <color rgb="FF242424"/>
      <name val="Segoe UI"/>
    </font>
    <font>
      <sz val="24"/>
      <color theme="1"/>
      <name val="Calibri"/>
      <family val="2"/>
    </font>
    <font>
      <sz val="12"/>
      <color theme="0"/>
      <name val="Calibri"/>
      <family val="2"/>
      <scheme val="minor"/>
    </font>
    <font>
      <sz val="16"/>
      <color theme="1"/>
      <name val="Calibri"/>
      <family val="2"/>
      <scheme val="minor"/>
    </font>
    <font>
      <b/>
      <sz val="14"/>
      <name val="Arial"/>
      <family val="2"/>
    </font>
  </fonts>
  <fills count="18">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9FFCC"/>
        <bgColor indexed="64"/>
      </patternFill>
    </fill>
    <fill>
      <patternFill patternType="solid">
        <fgColor rgb="FF00DC75"/>
        <bgColor indexed="64"/>
      </patternFill>
    </fill>
    <fill>
      <patternFill patternType="solid">
        <fgColor rgb="FF004C40"/>
        <bgColor indexed="64"/>
      </patternFill>
    </fill>
    <fill>
      <patternFill patternType="solid">
        <fgColor rgb="FFD9E5E3"/>
        <bgColor indexed="64"/>
      </patternFill>
    </fill>
    <fill>
      <patternFill patternType="solid">
        <fgColor rgb="FF007662"/>
        <bgColor indexed="64"/>
      </patternFill>
    </fill>
    <fill>
      <patternFill patternType="solid">
        <fgColor rgb="FF00AC8F"/>
        <bgColor indexed="64"/>
      </patternFill>
    </fill>
    <fill>
      <patternFill patternType="solid">
        <fgColor rgb="FFFFFF00"/>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6">
    <xf numFmtId="0" fontId="0" fillId="0" borderId="0"/>
    <xf numFmtId="16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0" fontId="2" fillId="3" borderId="1" applyNumberFormat="0" applyAlignment="0" applyProtection="0"/>
    <xf numFmtId="0" fontId="15" fillId="0" borderId="0"/>
    <xf numFmtId="0" fontId="16" fillId="0" borderId="0"/>
    <xf numFmtId="0" fontId="11" fillId="0" borderId="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9" fontId="11" fillId="0" borderId="0" applyFont="0" applyFill="0" applyBorder="0" applyAlignment="0" applyProtection="0"/>
    <xf numFmtId="0" fontId="15" fillId="0" borderId="0"/>
    <xf numFmtId="0" fontId="19" fillId="0" borderId="0" applyNumberFormat="0" applyFill="0" applyBorder="0" applyAlignment="0" applyProtection="0"/>
    <xf numFmtId="0" fontId="4" fillId="0" borderId="0"/>
    <xf numFmtId="164" fontId="11" fillId="0" borderId="0" applyFont="0" applyFill="0" applyBorder="0" applyAlignment="0" applyProtection="0"/>
    <xf numFmtId="0" fontId="56" fillId="0" borderId="0"/>
    <xf numFmtId="43" fontId="56"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56" fillId="0" borderId="0"/>
  </cellStyleXfs>
  <cellXfs count="272">
    <xf numFmtId="0" fontId="0" fillId="0" borderId="0" xfId="0"/>
    <xf numFmtId="0" fontId="6" fillId="6" borderId="9" xfId="0" applyFont="1" applyFill="1" applyBorder="1"/>
    <xf numFmtId="0" fontId="3" fillId="6" borderId="9" xfId="0" applyFont="1" applyFill="1" applyBorder="1"/>
    <xf numFmtId="0" fontId="7" fillId="0" borderId="0" xfId="0" applyFont="1"/>
    <xf numFmtId="0" fontId="8" fillId="0" borderId="3" xfId="0" applyFont="1" applyBorder="1"/>
    <xf numFmtId="0" fontId="6" fillId="6" borderId="0" xfId="0" applyFont="1" applyFill="1"/>
    <xf numFmtId="0" fontId="3" fillId="6" borderId="0" xfId="0" applyFont="1" applyFill="1"/>
    <xf numFmtId="0" fontId="7" fillId="0" borderId="2" xfId="0" applyFont="1" applyBorder="1"/>
    <xf numFmtId="0" fontId="7" fillId="0" borderId="3" xfId="0" applyFont="1" applyBorder="1"/>
    <xf numFmtId="0" fontId="7" fillId="0" borderId="5" xfId="0" applyFont="1" applyBorder="1"/>
    <xf numFmtId="0" fontId="7" fillId="0" borderId="12" xfId="0" applyFont="1" applyBorder="1"/>
    <xf numFmtId="0" fontId="7" fillId="0" borderId="9" xfId="0" applyFont="1" applyBorder="1"/>
    <xf numFmtId="0" fontId="7" fillId="0" borderId="4" xfId="0" applyFont="1" applyBorder="1"/>
    <xf numFmtId="0" fontId="8" fillId="0" borderId="12" xfId="0" applyFont="1" applyBorder="1"/>
    <xf numFmtId="0" fontId="8" fillId="0" borderId="9" xfId="0" applyFont="1" applyBorder="1"/>
    <xf numFmtId="165" fontId="7" fillId="0" borderId="2" xfId="0" applyNumberFormat="1" applyFont="1" applyBorder="1"/>
    <xf numFmtId="0" fontId="7" fillId="0" borderId="7" xfId="0" applyFont="1" applyBorder="1"/>
    <xf numFmtId="0" fontId="10" fillId="0" borderId="0" xfId="0" applyFont="1"/>
    <xf numFmtId="0" fontId="7" fillId="0" borderId="8" xfId="0" applyFont="1" applyBorder="1"/>
    <xf numFmtId="0" fontId="6" fillId="6" borderId="8" xfId="0" applyFont="1" applyFill="1" applyBorder="1"/>
    <xf numFmtId="0" fontId="6" fillId="6" borderId="8" xfId="0" applyFont="1" applyFill="1" applyBorder="1" applyAlignment="1">
      <alignment wrapText="1"/>
    </xf>
    <xf numFmtId="164" fontId="7" fillId="0" borderId="8" xfId="1" applyFont="1" applyBorder="1"/>
    <xf numFmtId="164" fontId="8" fillId="0" borderId="0" xfId="1" applyFont="1"/>
    <xf numFmtId="164" fontId="8" fillId="0" borderId="4" xfId="1" applyFont="1" applyBorder="1"/>
    <xf numFmtId="164" fontId="8" fillId="0" borderId="7" xfId="1" applyFont="1" applyBorder="1"/>
    <xf numFmtId="164" fontId="7" fillId="0" borderId="6" xfId="1" applyFont="1" applyBorder="1"/>
    <xf numFmtId="164" fontId="7" fillId="0" borderId="7" xfId="1" applyFont="1" applyBorder="1"/>
    <xf numFmtId="167" fontId="7" fillId="0" borderId="8" xfId="0" applyNumberFormat="1" applyFont="1" applyBorder="1"/>
    <xf numFmtId="0" fontId="7" fillId="5" borderId="0" xfId="0" applyFont="1" applyFill="1"/>
    <xf numFmtId="0" fontId="0" fillId="0" borderId="0" xfId="0" applyAlignment="1">
      <alignment vertical="center"/>
    </xf>
    <xf numFmtId="0" fontId="6" fillId="6" borderId="0" xfId="0" applyFont="1" applyFill="1" applyAlignment="1">
      <alignment horizontal="center"/>
    </xf>
    <xf numFmtId="0" fontId="20" fillId="0" borderId="0" xfId="4" applyFont="1" applyFill="1" applyBorder="1" applyAlignment="1" applyProtection="1">
      <alignment horizontal="left" vertical="center"/>
      <protection locked="0"/>
    </xf>
    <xf numFmtId="0" fontId="17" fillId="0" borderId="0" xfId="4" applyFont="1" applyFill="1" applyBorder="1" applyAlignment="1" applyProtection="1">
      <alignment vertical="center" wrapText="1"/>
      <protection locked="0"/>
    </xf>
    <xf numFmtId="0" fontId="17"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1" fillId="0" borderId="0" xfId="0" applyFont="1"/>
    <xf numFmtId="0" fontId="22" fillId="0" borderId="0" xfId="0" applyFont="1"/>
    <xf numFmtId="0" fontId="18" fillId="0" borderId="8" xfId="0" applyFont="1" applyBorder="1" applyAlignment="1">
      <alignment horizontal="left" vertical="center"/>
    </xf>
    <xf numFmtId="0" fontId="21" fillId="0" borderId="8" xfId="0" applyFont="1" applyBorder="1" applyAlignment="1">
      <alignment horizontal="center" vertical="center"/>
    </xf>
    <xf numFmtId="0" fontId="18" fillId="0" borderId="8" xfId="0" applyFont="1" applyBorder="1" applyAlignment="1">
      <alignment horizontal="left" vertical="center" wrapText="1"/>
    </xf>
    <xf numFmtId="0" fontId="18" fillId="0" borderId="5" xfId="0" applyFont="1" applyBorder="1" applyAlignment="1">
      <alignment horizontal="right" wrapText="1"/>
    </xf>
    <xf numFmtId="0" fontId="21" fillId="0" borderId="7" xfId="0" applyFont="1" applyBorder="1"/>
    <xf numFmtId="0" fontId="18" fillId="0" borderId="12" xfId="0" applyFont="1" applyBorder="1" applyAlignment="1">
      <alignment horizontal="right" wrapText="1"/>
    </xf>
    <xf numFmtId="0" fontId="21" fillId="0" borderId="13" xfId="0" applyFont="1" applyBorder="1"/>
    <xf numFmtId="0" fontId="18" fillId="0" borderId="14" xfId="0" applyFont="1" applyBorder="1" applyAlignment="1">
      <alignment vertical="center"/>
    </xf>
    <xf numFmtId="0" fontId="19" fillId="0" borderId="0" xfId="17"/>
    <xf numFmtId="0" fontId="26" fillId="5" borderId="0" xfId="0" applyFont="1" applyFill="1" applyAlignment="1">
      <alignment vertical="center"/>
    </xf>
    <xf numFmtId="0" fontId="27" fillId="5" borderId="0" xfId="0" applyFont="1" applyFill="1"/>
    <xf numFmtId="0" fontId="12" fillId="5" borderId="0" xfId="0" applyFont="1" applyFill="1"/>
    <xf numFmtId="0" fontId="0" fillId="5" borderId="0" xfId="0" applyFill="1"/>
    <xf numFmtId="0" fontId="27" fillId="5" borderId="0" xfId="0" applyFont="1" applyFill="1" applyAlignment="1">
      <alignment vertical="center"/>
    </xf>
    <xf numFmtId="0" fontId="30" fillId="0" borderId="0" xfId="0" applyFont="1"/>
    <xf numFmtId="0" fontId="28" fillId="0" borderId="0" xfId="0" applyFont="1" applyAlignment="1">
      <alignment vertical="center"/>
    </xf>
    <xf numFmtId="0" fontId="18" fillId="0" borderId="0" xfId="0" applyFont="1"/>
    <xf numFmtId="0" fontId="13" fillId="0" borderId="0" xfId="2" applyFont="1" applyAlignment="1">
      <alignment vertical="center"/>
    </xf>
    <xf numFmtId="0" fontId="33" fillId="0" borderId="0" xfId="0" applyFont="1" applyAlignment="1">
      <alignment vertical="center"/>
    </xf>
    <xf numFmtId="0" fontId="18" fillId="0" borderId="0" xfId="0" applyFont="1" applyAlignment="1">
      <alignment horizontal="left" vertical="center"/>
    </xf>
    <xf numFmtId="0" fontId="4" fillId="0" borderId="0" xfId="18"/>
    <xf numFmtId="0" fontId="21" fillId="0" borderId="0" xfId="0" applyFont="1" applyAlignment="1">
      <alignment horizontal="justify" vertical="center"/>
    </xf>
    <xf numFmtId="0" fontId="4" fillId="0" borderId="0" xfId="18" applyAlignment="1">
      <alignment vertical="top" wrapText="1"/>
    </xf>
    <xf numFmtId="0" fontId="35" fillId="0" borderId="0" xfId="0" applyFont="1" applyAlignment="1">
      <alignment vertical="center"/>
    </xf>
    <xf numFmtId="0" fontId="35" fillId="0" borderId="0" xfId="0" applyFont="1" applyAlignment="1" applyProtection="1">
      <alignment vertical="center"/>
      <protection locked="0"/>
    </xf>
    <xf numFmtId="0" fontId="4" fillId="0" borderId="0" xfId="18" applyProtection="1">
      <protection locked="0"/>
    </xf>
    <xf numFmtId="0" fontId="25" fillId="0" borderId="0" xfId="17" applyFont="1" applyAlignment="1">
      <alignment vertical="top"/>
    </xf>
    <xf numFmtId="0" fontId="29" fillId="0" borderId="0" xfId="17" applyFont="1" applyFill="1" applyAlignment="1">
      <alignment vertical="top"/>
    </xf>
    <xf numFmtId="0" fontId="29" fillId="8" borderId="0" xfId="17" applyFont="1" applyFill="1" applyAlignment="1">
      <alignment vertical="top"/>
    </xf>
    <xf numFmtId="0" fontId="30" fillId="8" borderId="0" xfId="0" applyFont="1" applyFill="1"/>
    <xf numFmtId="0" fontId="31" fillId="5" borderId="0" xfId="0" applyFont="1" applyFill="1" applyAlignment="1">
      <alignment vertical="center"/>
    </xf>
    <xf numFmtId="0" fontId="31" fillId="5" borderId="0" xfId="0" applyFont="1" applyFill="1"/>
    <xf numFmtId="0" fontId="28" fillId="5" borderId="0" xfId="0" applyFont="1" applyFill="1"/>
    <xf numFmtId="0" fontId="28" fillId="0" borderId="0" xfId="0" applyFont="1"/>
    <xf numFmtId="0" fontId="37" fillId="5" borderId="0" xfId="0" applyFont="1" applyFill="1"/>
    <xf numFmtId="0" fontId="38" fillId="5" borderId="0" xfId="0" applyFont="1" applyFill="1"/>
    <xf numFmtId="0" fontId="38" fillId="0" borderId="0" xfId="0" applyFont="1"/>
    <xf numFmtId="0" fontId="39" fillId="5" borderId="0" xfId="17" applyFont="1" applyFill="1" applyAlignment="1">
      <alignment vertical="center"/>
    </xf>
    <xf numFmtId="0" fontId="40" fillId="5" borderId="0" xfId="0" applyFont="1" applyFill="1"/>
    <xf numFmtId="0" fontId="41" fillId="0" borderId="0" xfId="0" applyFont="1"/>
    <xf numFmtId="0" fontId="39" fillId="8" borderId="0" xfId="17" applyFont="1" applyFill="1" applyAlignment="1">
      <alignment vertical="top"/>
    </xf>
    <xf numFmtId="14" fontId="14" fillId="0" borderId="0" xfId="0" applyNumberFormat="1" applyFont="1" applyAlignment="1">
      <alignment vertical="center"/>
    </xf>
    <xf numFmtId="14" fontId="32" fillId="5" borderId="0" xfId="0" applyNumberFormat="1" applyFont="1" applyFill="1" applyAlignment="1">
      <alignment vertical="center"/>
    </xf>
    <xf numFmtId="14" fontId="14" fillId="5" borderId="0" xfId="0" applyNumberFormat="1" applyFont="1" applyFill="1" applyAlignment="1">
      <alignment vertical="center"/>
    </xf>
    <xf numFmtId="0" fontId="28"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horizontal="left" vertical="center" wrapText="1"/>
    </xf>
    <xf numFmtId="0" fontId="4" fillId="0" borderId="10" xfId="4" applyFont="1" applyFill="1" applyBorder="1" applyAlignment="1" applyProtection="1">
      <alignment horizontal="left" vertical="center"/>
      <protection locked="0"/>
    </xf>
    <xf numFmtId="0" fontId="4" fillId="0" borderId="13" xfId="4" applyFont="1" applyFill="1" applyBorder="1" applyAlignment="1" applyProtection="1">
      <alignment horizontal="left" vertical="center"/>
      <protection locked="0"/>
    </xf>
    <xf numFmtId="0" fontId="45" fillId="0" borderId="0" xfId="0" applyFont="1"/>
    <xf numFmtId="0" fontId="4" fillId="0" borderId="0" xfId="2" applyAlignment="1" applyProtection="1">
      <alignment horizontal="left"/>
      <protection locked="0"/>
    </xf>
    <xf numFmtId="0" fontId="4" fillId="0" borderId="0" xfId="2" applyAlignment="1" applyProtection="1">
      <alignment horizontal="center"/>
      <protection locked="0"/>
    </xf>
    <xf numFmtId="0" fontId="4" fillId="0" borderId="0" xfId="2" applyProtection="1">
      <protection locked="0"/>
    </xf>
    <xf numFmtId="0" fontId="4" fillId="0" borderId="0" xfId="2" applyAlignment="1" applyProtection="1">
      <alignment wrapText="1"/>
      <protection locked="0"/>
    </xf>
    <xf numFmtId="0" fontId="3" fillId="0" borderId="0" xfId="0" applyFont="1"/>
    <xf numFmtId="0" fontId="46" fillId="11" borderId="2" xfId="4" applyFont="1" applyFill="1" applyBorder="1" applyAlignment="1" applyProtection="1">
      <alignment vertical="center"/>
      <protection locked="0"/>
    </xf>
    <xf numFmtId="0" fontId="47" fillId="11" borderId="3" xfId="4" applyFont="1" applyFill="1" applyBorder="1" applyAlignment="1" applyProtection="1">
      <alignment vertical="center"/>
      <protection locked="0"/>
    </xf>
    <xf numFmtId="0" fontId="48" fillId="11" borderId="3" xfId="2" applyFont="1" applyFill="1" applyBorder="1" applyAlignment="1" applyProtection="1">
      <alignment horizontal="center" vertical="center" wrapText="1"/>
      <protection locked="0"/>
    </xf>
    <xf numFmtId="0" fontId="48" fillId="11" borderId="3" xfId="2" applyFont="1" applyFill="1" applyBorder="1" applyAlignment="1" applyProtection="1">
      <alignment horizontal="center" vertical="center"/>
      <protection locked="0"/>
    </xf>
    <xf numFmtId="0" fontId="48" fillId="0" borderId="0" xfId="2" applyFont="1" applyAlignment="1" applyProtection="1">
      <alignment vertical="center" wrapText="1"/>
      <protection locked="0"/>
    </xf>
    <xf numFmtId="0" fontId="48" fillId="0" borderId="0" xfId="2" applyFont="1" applyAlignment="1" applyProtection="1">
      <alignment vertical="center"/>
      <protection locked="0"/>
    </xf>
    <xf numFmtId="0" fontId="4" fillId="0" borderId="5"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0" xfId="2" applyAlignment="1" applyProtection="1">
      <alignment horizontal="center" vertical="center" wrapText="1"/>
      <protection locked="0"/>
    </xf>
    <xf numFmtId="0" fontId="4" fillId="0" borderId="0" xfId="2" applyAlignment="1" applyProtection="1">
      <alignment horizontal="center" vertical="center"/>
      <protection locked="0"/>
    </xf>
    <xf numFmtId="0" fontId="4" fillId="0" borderId="5" xfId="2" applyBorder="1" applyProtection="1">
      <protection locked="0"/>
    </xf>
    <xf numFmtId="0" fontId="17" fillId="11" borderId="0" xfId="2" applyFont="1" applyFill="1" applyAlignment="1" applyProtection="1">
      <alignment horizontal="center" wrapText="1"/>
      <protection locked="0"/>
    </xf>
    <xf numFmtId="0" fontId="17" fillId="11" borderId="0" xfId="2" applyFont="1" applyFill="1" applyProtection="1">
      <protection locked="0"/>
    </xf>
    <xf numFmtId="0" fontId="17" fillId="0" borderId="0" xfId="2" applyFont="1" applyAlignment="1" applyProtection="1">
      <alignment wrapText="1"/>
      <protection locked="0"/>
    </xf>
    <xf numFmtId="0" fontId="17" fillId="0" borderId="0" xfId="2" applyFont="1" applyProtection="1">
      <protection locked="0"/>
    </xf>
    <xf numFmtId="0" fontId="4" fillId="0" borderId="17" xfId="14" applyNumberFormat="1" applyFont="1" applyBorder="1" applyAlignment="1" applyProtection="1">
      <alignment horizontal="center" vertical="center" wrapText="1"/>
      <protection locked="0"/>
    </xf>
    <xf numFmtId="164" fontId="21" fillId="0" borderId="17" xfId="19" applyFont="1" applyBorder="1" applyAlignment="1" applyProtection="1">
      <alignment horizontal="center" vertical="center" wrapText="1"/>
      <protection locked="0"/>
    </xf>
    <xf numFmtId="1" fontId="4" fillId="5" borderId="18" xfId="14" applyNumberFormat="1" applyFont="1" applyFill="1" applyBorder="1" applyAlignment="1" applyProtection="1">
      <alignment horizontal="center" vertical="center" wrapText="1"/>
      <protection locked="0"/>
    </xf>
    <xf numFmtId="164" fontId="4" fillId="0" borderId="0" xfId="2" applyNumberFormat="1" applyAlignment="1" applyProtection="1">
      <alignment wrapText="1"/>
      <protection locked="0"/>
    </xf>
    <xf numFmtId="168" fontId="21" fillId="0" borderId="18" xfId="19" applyNumberFormat="1" applyFont="1" applyBorder="1" applyAlignment="1" applyProtection="1">
      <alignment horizontal="center" vertical="center" wrapText="1"/>
      <protection locked="0"/>
    </xf>
    <xf numFmtId="0" fontId="44" fillId="0" borderId="0" xfId="2" quotePrefix="1" applyFont="1" applyAlignment="1" applyProtection="1">
      <alignment horizontal="left" vertical="center"/>
      <protection locked="0"/>
    </xf>
    <xf numFmtId="0" fontId="49" fillId="0" borderId="0" xfId="2" applyFont="1" applyAlignment="1" applyProtection="1">
      <alignment horizontal="center"/>
      <protection locked="0"/>
    </xf>
    <xf numFmtId="0" fontId="0" fillId="0" borderId="0" xfId="0" applyAlignment="1" applyProtection="1">
      <alignment horizontal="right"/>
      <protection locked="0"/>
    </xf>
    <xf numFmtId="0" fontId="8" fillId="0" borderId="0" xfId="3" applyFont="1" applyFill="1" applyBorder="1" applyAlignment="1" applyProtection="1">
      <alignment horizontal="center" vertical="center" wrapText="1"/>
      <protection locked="0"/>
    </xf>
    <xf numFmtId="0" fontId="0" fillId="0" borderId="0" xfId="0" applyProtection="1">
      <protection locked="0"/>
    </xf>
    <xf numFmtId="0" fontId="50" fillId="0" borderId="0" xfId="2" applyFont="1" applyProtection="1">
      <protection locked="0"/>
    </xf>
    <xf numFmtId="0" fontId="50" fillId="0" borderId="0" xfId="2" applyFont="1" applyAlignment="1" applyProtection="1">
      <alignment wrapText="1"/>
      <protection locked="0"/>
    </xf>
    <xf numFmtId="9" fontId="50" fillId="0" borderId="0" xfId="3" applyNumberFormat="1" applyFont="1" applyFill="1" applyBorder="1" applyAlignment="1" applyProtection="1">
      <alignment horizontal="left" vertical="center"/>
      <protection locked="0"/>
    </xf>
    <xf numFmtId="3" fontId="50" fillId="0" borderId="0" xfId="3" applyNumberFormat="1" applyFont="1" applyFill="1" applyBorder="1" applyAlignment="1" applyProtection="1">
      <alignment horizontal="left" vertical="center"/>
      <protection locked="0"/>
    </xf>
    <xf numFmtId="0" fontId="50" fillId="0" borderId="0" xfId="2" applyFont="1" applyAlignment="1" applyProtection="1">
      <alignment horizontal="center" wrapText="1"/>
      <protection locked="0"/>
    </xf>
    <xf numFmtId="0" fontId="51" fillId="5" borderId="0" xfId="2" applyFont="1" applyFill="1" applyAlignment="1" applyProtection="1">
      <alignment wrapText="1"/>
      <protection locked="0"/>
    </xf>
    <xf numFmtId="0" fontId="51" fillId="0" borderId="0" xfId="2" applyFont="1" applyAlignment="1" applyProtection="1">
      <alignment wrapText="1"/>
      <protection locked="0"/>
    </xf>
    <xf numFmtId="0" fontId="51" fillId="0" borderId="0" xfId="2" applyFont="1" applyAlignment="1" applyProtection="1">
      <alignment horizontal="center" wrapText="1"/>
      <protection locked="0"/>
    </xf>
    <xf numFmtId="0" fontId="51" fillId="0" borderId="0" xfId="2" applyFont="1" applyAlignment="1" applyProtection="1">
      <alignment horizontal="center"/>
      <protection locked="0"/>
    </xf>
    <xf numFmtId="0" fontId="4" fillId="5" borderId="0" xfId="2" applyFill="1" applyAlignment="1" applyProtection="1">
      <alignment vertical="center" wrapText="1"/>
      <protection locked="0"/>
    </xf>
    <xf numFmtId="0" fontId="4" fillId="0" borderId="0" xfId="2" applyAlignment="1" applyProtection="1">
      <alignment vertical="center" wrapText="1"/>
      <protection locked="0"/>
    </xf>
    <xf numFmtId="0" fontId="4" fillId="0" borderId="0" xfId="2" applyAlignment="1" applyProtection="1">
      <alignment vertical="center"/>
      <protection locked="0"/>
    </xf>
    <xf numFmtId="0" fontId="17" fillId="0" borderId="8" xfId="2" applyFont="1" applyBorder="1" applyAlignment="1" applyProtection="1">
      <alignment vertical="center" wrapText="1"/>
      <protection locked="0"/>
    </xf>
    <xf numFmtId="0" fontId="17" fillId="0" borderId="8" xfId="4" applyFont="1" applyFill="1" applyBorder="1" applyAlignment="1" applyProtection="1">
      <alignment horizontal="left" vertical="center" wrapText="1"/>
    </xf>
    <xf numFmtId="164" fontId="4" fillId="5" borderId="18" xfId="14" applyNumberFormat="1" applyFont="1" applyFill="1" applyBorder="1" applyAlignment="1" applyProtection="1">
      <alignment horizontal="center" vertical="center" wrapText="1"/>
    </xf>
    <xf numFmtId="0" fontId="4" fillId="0" borderId="0" xfId="2"/>
    <xf numFmtId="164" fontId="8" fillId="3" borderId="8" xfId="3" applyNumberFormat="1" applyFont="1" applyBorder="1" applyAlignment="1" applyProtection="1">
      <alignment horizontal="center" vertical="center" wrapText="1"/>
    </xf>
    <xf numFmtId="0" fontId="4" fillId="0" borderId="8" xfId="2" applyBorder="1" applyAlignment="1">
      <alignment vertical="center" wrapText="1"/>
    </xf>
    <xf numFmtId="0" fontId="0" fillId="0" borderId="0" xfId="0"/>
    <xf numFmtId="0" fontId="36" fillId="0" borderId="0" xfId="0" applyFont="1"/>
    <xf numFmtId="0" fontId="17" fillId="0" borderId="8" xfId="0" applyFont="1" applyBorder="1" applyAlignment="1">
      <alignment horizontal="left" vertical="center"/>
    </xf>
    <xf numFmtId="0" fontId="59" fillId="11" borderId="0" xfId="2" applyFont="1" applyFill="1" applyBorder="1" applyProtection="1">
      <protection locked="0"/>
    </xf>
    <xf numFmtId="0" fontId="17" fillId="11" borderId="19" xfId="2" applyFont="1" applyFill="1" applyBorder="1" applyAlignment="1" applyProtection="1">
      <alignment wrapText="1"/>
      <protection locked="0"/>
    </xf>
    <xf numFmtId="0" fontId="4" fillId="0" borderId="17" xfId="14" applyNumberFormat="1" applyFont="1" applyBorder="1" applyAlignment="1" applyProtection="1">
      <alignment horizontal="left" vertical="center" wrapText="1"/>
      <protection locked="0"/>
    </xf>
    <xf numFmtId="0" fontId="4" fillId="0" borderId="18" xfId="14" applyNumberFormat="1" applyFont="1" applyBorder="1" applyAlignment="1" applyProtection="1">
      <alignment horizontal="left" vertical="center" wrapText="1"/>
      <protection locked="0"/>
    </xf>
    <xf numFmtId="0" fontId="60" fillId="0" borderId="0" xfId="0" applyFont="1"/>
    <xf numFmtId="0" fontId="61" fillId="0" borderId="0" xfId="0" applyFont="1"/>
    <xf numFmtId="0" fontId="45" fillId="0" borderId="0" xfId="0" applyFont="1" applyAlignment="1">
      <alignment horizontal="left"/>
    </xf>
    <xf numFmtId="0" fontId="0" fillId="0" borderId="0" xfId="0" applyAlignment="1">
      <alignment horizontal="center" vertical="center"/>
    </xf>
    <xf numFmtId="0" fontId="21" fillId="0" borderId="0" xfId="0" applyFont="1" applyBorder="1"/>
    <xf numFmtId="164" fontId="4" fillId="0" borderId="0" xfId="8" applyNumberFormat="1" applyFont="1" applyFill="1" applyBorder="1" applyAlignment="1">
      <alignment horizontal="center"/>
    </xf>
    <xf numFmtId="164" fontId="17" fillId="3" borderId="1" xfId="8" applyNumberFormat="1" applyFont="1" applyAlignment="1" applyProtection="1">
      <alignment horizontal="center"/>
      <protection locked="0"/>
    </xf>
    <xf numFmtId="0" fontId="17" fillId="0" borderId="0" xfId="0" applyFont="1" applyProtection="1">
      <protection locked="0"/>
    </xf>
    <xf numFmtId="0" fontId="27" fillId="0" borderId="21" xfId="0" applyFont="1" applyBorder="1" applyAlignment="1">
      <alignment horizontal="center" vertical="center"/>
    </xf>
    <xf numFmtId="0" fontId="65" fillId="0" borderId="0" xfId="0" applyFont="1" applyAlignment="1">
      <alignment horizontal="center" vertical="center"/>
    </xf>
    <xf numFmtId="0" fontId="31" fillId="0" borderId="0" xfId="0" applyFont="1" applyAlignment="1">
      <alignment vertical="center"/>
    </xf>
    <xf numFmtId="0" fontId="12" fillId="14" borderId="14" xfId="0" applyFont="1" applyFill="1" applyBorder="1" applyAlignment="1">
      <alignment horizontal="center" vertical="center"/>
    </xf>
    <xf numFmtId="0" fontId="67" fillId="0" borderId="22" xfId="0" applyFont="1" applyBorder="1" applyAlignment="1">
      <alignment horizontal="center" vertical="center"/>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8" xfId="0" applyFont="1" applyBorder="1" applyAlignment="1">
      <alignment horizontal="center" vertical="center"/>
    </xf>
    <xf numFmtId="0" fontId="67" fillId="0" borderId="26" xfId="0" applyFont="1" applyBorder="1" applyAlignment="1">
      <alignment horizontal="center" vertical="center"/>
    </xf>
    <xf numFmtId="0" fontId="67" fillId="0" borderId="27" xfId="0" applyFont="1" applyBorder="1" applyAlignment="1">
      <alignment horizontal="center" vertical="center"/>
    </xf>
    <xf numFmtId="0" fontId="67" fillId="0" borderId="28" xfId="0" applyFont="1" applyBorder="1" applyAlignment="1">
      <alignment horizontal="center" vertical="center"/>
    </xf>
    <xf numFmtId="0" fontId="67" fillId="0" borderId="29" xfId="0" applyFont="1" applyBorder="1" applyAlignment="1">
      <alignment horizontal="center" vertical="center"/>
    </xf>
    <xf numFmtId="0" fontId="64" fillId="14" borderId="0" xfId="0" applyFont="1" applyFill="1" applyAlignment="1">
      <alignment vertical="center"/>
    </xf>
    <xf numFmtId="0" fontId="0" fillId="0" borderId="0" xfId="0" applyAlignment="1">
      <alignment horizontal="left" vertical="center"/>
    </xf>
    <xf numFmtId="0" fontId="12" fillId="0" borderId="0" xfId="0" applyFont="1" applyAlignment="1">
      <alignment vertical="center"/>
    </xf>
    <xf numFmtId="0" fontId="12" fillId="0" borderId="0" xfId="0" applyFont="1"/>
    <xf numFmtId="0" fontId="62" fillId="14" borderId="0" xfId="0" applyFont="1" applyFill="1" applyAlignment="1">
      <alignment vertical="center"/>
    </xf>
    <xf numFmtId="0" fontId="4" fillId="0" borderId="0" xfId="0" applyFont="1"/>
    <xf numFmtId="0" fontId="68" fillId="0" borderId="0" xfId="4" applyFont="1" applyFill="1" applyBorder="1" applyAlignment="1" applyProtection="1">
      <alignment vertical="center" wrapText="1"/>
      <protection locked="0"/>
    </xf>
    <xf numFmtId="0" fontId="26" fillId="5" borderId="0" xfId="0" applyFont="1" applyFill="1" applyAlignment="1">
      <alignment vertical="center"/>
    </xf>
    <xf numFmtId="0" fontId="31" fillId="5" borderId="0" xfId="0" applyFont="1" applyFill="1" applyAlignment="1">
      <alignment vertical="center"/>
    </xf>
    <xf numFmtId="0" fontId="28" fillId="10" borderId="0" xfId="0" applyFont="1" applyFill="1" applyAlignment="1">
      <alignment vertical="center"/>
    </xf>
    <xf numFmtId="14" fontId="32" fillId="5" borderId="0" xfId="17" applyNumberFormat="1" applyFont="1" applyFill="1" applyAlignment="1">
      <alignment vertical="center"/>
    </xf>
    <xf numFmtId="14" fontId="32" fillId="5" borderId="0" xfId="0" applyNumberFormat="1" applyFont="1" applyFill="1" applyAlignment="1">
      <alignment horizontal="left" vertical="center"/>
    </xf>
    <xf numFmtId="0" fontId="28" fillId="8" borderId="0" xfId="0" applyFont="1" applyFill="1" applyAlignment="1">
      <alignment vertical="center" wrapText="1"/>
    </xf>
    <xf numFmtId="0" fontId="27" fillId="8" borderId="0" xfId="0" applyFont="1" applyFill="1" applyAlignment="1">
      <alignment vertical="center" wrapText="1"/>
    </xf>
    <xf numFmtId="0" fontId="58" fillId="9" borderId="0" xfId="0" applyFont="1" applyFill="1" applyAlignment="1">
      <alignment horizontal="left" vertical="center" wrapText="1"/>
    </xf>
    <xf numFmtId="0" fontId="28" fillId="9" borderId="0" xfId="0" applyFont="1" applyFill="1" applyAlignment="1">
      <alignment horizontal="left" vertical="center" wrapText="1"/>
    </xf>
    <xf numFmtId="0" fontId="28" fillId="7" borderId="0" xfId="0" applyFont="1" applyFill="1" applyAlignment="1">
      <alignment vertical="center" wrapText="1"/>
    </xf>
    <xf numFmtId="0" fontId="27" fillId="7" borderId="0" xfId="0" applyFont="1" applyFill="1" applyAlignment="1">
      <alignment vertical="center" wrapText="1"/>
    </xf>
    <xf numFmtId="0" fontId="21" fillId="0" borderId="8" xfId="0" applyFont="1" applyBorder="1" applyAlignment="1">
      <alignment horizontal="left" vertical="center" wrapText="1"/>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18" fillId="0" borderId="14" xfId="0" applyFont="1"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21" fillId="0" borderId="2" xfId="0" applyFont="1" applyBorder="1" applyAlignment="1">
      <alignment horizontal="left" vertical="top" wrapText="1"/>
    </xf>
    <xf numFmtId="0" fontId="21" fillId="0" borderId="4" xfId="0" applyFont="1" applyBorder="1" applyAlignment="1">
      <alignment horizontal="left" vertical="top" wrapText="1"/>
    </xf>
    <xf numFmtId="0" fontId="18" fillId="0" borderId="14" xfId="0" applyFont="1" applyBorder="1" applyAlignment="1">
      <alignment vertical="center" wrapText="1"/>
    </xf>
    <xf numFmtId="0" fontId="18" fillId="0" borderId="16" xfId="0" applyFont="1" applyBorder="1" applyAlignment="1">
      <alignment vertical="center" wrapText="1"/>
    </xf>
    <xf numFmtId="0" fontId="18" fillId="0" borderId="15" xfId="0" applyFont="1" applyBorder="1" applyAlignment="1">
      <alignment vertical="center" wrapText="1"/>
    </xf>
    <xf numFmtId="0" fontId="25" fillId="0" borderId="5" xfId="17" applyFont="1" applyFill="1" applyBorder="1" applyAlignment="1">
      <alignment vertical="center" wrapText="1"/>
    </xf>
    <xf numFmtId="0" fontId="22" fillId="0" borderId="6" xfId="0" applyFont="1" applyBorder="1" applyAlignment="1">
      <alignment vertical="center" wrapText="1"/>
    </xf>
    <xf numFmtId="0" fontId="21" fillId="0" borderId="12" xfId="0" applyFont="1" applyBorder="1" applyAlignment="1">
      <alignment horizontal="left" vertical="top" wrapText="1"/>
    </xf>
    <xf numFmtId="0" fontId="21" fillId="0" borderId="7" xfId="0" applyFont="1" applyBorder="1" applyAlignment="1">
      <alignment horizontal="left" vertical="top" wrapText="1"/>
    </xf>
    <xf numFmtId="0" fontId="24" fillId="0" borderId="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4" fillId="0" borderId="8" xfId="0" applyFont="1" applyBorder="1" applyAlignment="1">
      <alignment horizontal="left" vertical="center" wrapText="1"/>
    </xf>
    <xf numFmtId="0" fontId="21" fillId="0" borderId="14" xfId="0" applyFont="1" applyBorder="1" applyAlignment="1">
      <alignment vertical="center" wrapText="1"/>
    </xf>
    <xf numFmtId="0" fontId="18" fillId="0" borderId="14" xfId="0" applyFont="1" applyBorder="1" applyAlignment="1">
      <alignment horizontal="left" vertical="center" wrapText="1"/>
    </xf>
    <xf numFmtId="0" fontId="17" fillId="11" borderId="14"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4" fillId="0" borderId="10" xfId="4" applyFont="1" applyFill="1" applyBorder="1" applyAlignment="1" applyProtection="1">
      <alignment horizontal="left" vertical="center"/>
      <protection locked="0"/>
    </xf>
    <xf numFmtId="0" fontId="4" fillId="0" borderId="13" xfId="4" applyFont="1" applyFill="1" applyBorder="1" applyAlignment="1" applyProtection="1">
      <alignment horizontal="left" vertical="center"/>
      <protection locked="0"/>
    </xf>
    <xf numFmtId="0" fontId="5" fillId="0" borderId="5" xfId="4" applyFont="1" applyFill="1" applyBorder="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14" fontId="4" fillId="0" borderId="10" xfId="4" applyNumberFormat="1" applyFont="1" applyFill="1" applyBorder="1" applyAlignment="1" applyProtection="1">
      <alignment horizontal="left" vertical="center"/>
      <protection locked="0"/>
    </xf>
    <xf numFmtId="9" fontId="4" fillId="0" borderId="10" xfId="4" applyNumberFormat="1" applyFont="1" applyFill="1" applyBorder="1" applyAlignment="1" applyProtection="1">
      <alignment horizontal="left" vertical="center"/>
    </xf>
    <xf numFmtId="0" fontId="4" fillId="0" borderId="13" xfId="4" applyFont="1" applyFill="1" applyBorder="1" applyAlignment="1" applyProtection="1">
      <alignment horizontal="left" vertical="center"/>
    </xf>
    <xf numFmtId="0" fontId="17" fillId="11" borderId="8" xfId="4" applyFont="1" applyFill="1" applyBorder="1" applyAlignment="1" applyProtection="1">
      <alignment horizontal="left" vertical="center"/>
      <protection locked="0"/>
    </xf>
    <xf numFmtId="0" fontId="17" fillId="11" borderId="14" xfId="17" applyFont="1" applyFill="1" applyBorder="1" applyAlignment="1">
      <alignment vertical="center"/>
    </xf>
    <xf numFmtId="0" fontId="17" fillId="11" borderId="15" xfId="17" applyFont="1" applyFill="1" applyBorder="1" applyAlignment="1">
      <alignment vertical="center"/>
    </xf>
    <xf numFmtId="0" fontId="17" fillId="11" borderId="14" xfId="0" applyFont="1" applyFill="1" applyBorder="1" applyAlignment="1">
      <alignment vertical="center" wrapText="1"/>
    </xf>
    <xf numFmtId="0" fontId="17" fillId="11" borderId="15" xfId="0" applyFont="1" applyFill="1" applyBorder="1" applyAlignment="1">
      <alignment vertical="center" wrapText="1"/>
    </xf>
    <xf numFmtId="0" fontId="18" fillId="17" borderId="0" xfId="0" applyFont="1" applyFill="1"/>
    <xf numFmtId="0" fontId="43" fillId="11" borderId="0" xfId="2" applyFont="1" applyFill="1" applyAlignment="1">
      <alignment vertical="center" wrapText="1"/>
    </xf>
    <xf numFmtId="0" fontId="42" fillId="12" borderId="0" xfId="0" applyFont="1" applyFill="1" applyAlignment="1">
      <alignment vertical="center"/>
    </xf>
    <xf numFmtId="0" fontId="21" fillId="0" borderId="10" xfId="0" applyFont="1" applyBorder="1" applyAlignment="1" applyProtection="1">
      <alignment vertical="center"/>
      <protection locked="0"/>
    </xf>
    <xf numFmtId="0" fontId="21" fillId="0" borderId="11" xfId="0" applyFont="1" applyBorder="1" applyAlignment="1" applyProtection="1">
      <alignment vertical="center"/>
      <protection locked="0"/>
    </xf>
    <xf numFmtId="0" fontId="21" fillId="0" borderId="13" xfId="0" applyFont="1" applyBorder="1" applyAlignment="1" applyProtection="1">
      <alignment vertical="center"/>
      <protection locked="0"/>
    </xf>
    <xf numFmtId="0" fontId="35" fillId="0" borderId="11" xfId="0" applyFont="1" applyBorder="1" applyAlignment="1" applyProtection="1">
      <alignment vertical="center"/>
      <protection locked="0"/>
    </xf>
    <xf numFmtId="0" fontId="21" fillId="0" borderId="0" xfId="0" applyFont="1" applyAlignment="1">
      <alignment horizontal="justify" vertical="center"/>
    </xf>
    <xf numFmtId="0" fontId="35" fillId="0" borderId="9" xfId="0" applyFont="1" applyBorder="1" applyAlignment="1" applyProtection="1">
      <alignment vertical="center"/>
      <protection locked="0"/>
    </xf>
    <xf numFmtId="0" fontId="21" fillId="0" borderId="0" xfId="0" applyFont="1" applyAlignment="1">
      <alignment horizontal="justify" vertical="center" wrapText="1"/>
    </xf>
    <xf numFmtId="0" fontId="21" fillId="0" borderId="0" xfId="0" applyFont="1" applyAlignment="1">
      <alignment horizontal="justify" vertical="top" wrapText="1"/>
    </xf>
    <xf numFmtId="0" fontId="23" fillId="0" borderId="0" xfId="17" applyFont="1" applyAlignment="1">
      <alignment horizontal="justify" vertical="center"/>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0" xfId="0" quotePrefix="1" applyFont="1" applyBorder="1" applyAlignment="1">
      <alignment horizontal="left" vertical="center" wrapText="1"/>
    </xf>
    <xf numFmtId="0" fontId="21" fillId="0" borderId="11" xfId="0" quotePrefix="1" applyFont="1" applyBorder="1" applyAlignment="1">
      <alignment horizontal="left" vertical="center" wrapText="1"/>
    </xf>
    <xf numFmtId="0" fontId="21" fillId="0" borderId="13" xfId="0" quotePrefix="1" applyFont="1" applyBorder="1" applyAlignment="1">
      <alignment horizontal="left" vertical="center" wrapText="1"/>
    </xf>
    <xf numFmtId="9" fontId="21" fillId="0" borderId="10" xfId="0" quotePrefix="1" applyNumberFormat="1" applyFont="1" applyBorder="1" applyAlignment="1">
      <alignment horizontal="left" vertical="center" wrapText="1"/>
    </xf>
    <xf numFmtId="9" fontId="21" fillId="0" borderId="11" xfId="0" quotePrefix="1" applyNumberFormat="1" applyFont="1" applyBorder="1" applyAlignment="1">
      <alignment horizontal="left" vertical="center" wrapText="1"/>
    </xf>
    <xf numFmtId="9" fontId="21" fillId="0" borderId="13" xfId="0" quotePrefix="1" applyNumberFormat="1" applyFont="1" applyBorder="1" applyAlignment="1">
      <alignment horizontal="left" vertical="center" wrapText="1"/>
    </xf>
    <xf numFmtId="0" fontId="66" fillId="15" borderId="0" xfId="0" applyFont="1" applyFill="1" applyAlignment="1">
      <alignment horizontal="center" vertical="center" wrapText="1"/>
    </xf>
    <xf numFmtId="0" fontId="66" fillId="15" borderId="20" xfId="0" applyFont="1" applyFill="1" applyBorder="1" applyAlignment="1">
      <alignment horizontal="center" vertical="center" wrapText="1"/>
    </xf>
    <xf numFmtId="0" fontId="66" fillId="16" borderId="0" xfId="0" applyFont="1" applyFill="1" applyAlignment="1">
      <alignment horizontal="center" vertical="center" wrapText="1"/>
    </xf>
    <xf numFmtId="0" fontId="66" fillId="16" borderId="20" xfId="0" applyFont="1" applyFill="1" applyBorder="1" applyAlignment="1">
      <alignment horizontal="center" vertical="center"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62" fillId="14" borderId="0" xfId="0" applyFont="1" applyFill="1" applyAlignment="1">
      <alignment horizontal="left" vertical="center" wrapText="1"/>
    </xf>
    <xf numFmtId="0" fontId="64" fillId="14" borderId="0" xfId="0" applyFont="1" applyFill="1" applyAlignment="1">
      <alignment horizontal="left" vertical="center" wrapText="1"/>
    </xf>
    <xf numFmtId="0" fontId="64" fillId="14" borderId="20" xfId="0" applyFont="1" applyFill="1" applyBorder="1" applyAlignment="1">
      <alignment horizontal="left" vertical="center" wrapText="1"/>
    </xf>
    <xf numFmtId="0" fontId="9" fillId="13" borderId="0" xfId="0" applyFont="1" applyFill="1" applyAlignment="1">
      <alignment horizontal="left" vertical="center" wrapText="1"/>
    </xf>
    <xf numFmtId="0" fontId="64" fillId="14" borderId="6" xfId="0" applyFont="1" applyFill="1" applyBorder="1" applyAlignment="1">
      <alignment horizontal="left" vertical="center" wrapText="1"/>
    </xf>
    <xf numFmtId="0" fontId="66" fillId="13" borderId="0" xfId="0" applyFont="1" applyFill="1" applyAlignment="1">
      <alignment horizontal="center" vertical="center" wrapText="1"/>
    </xf>
    <xf numFmtId="0" fontId="66" fillId="13" borderId="20" xfId="0" applyFont="1" applyFill="1" applyBorder="1" applyAlignment="1">
      <alignment horizontal="center" vertical="center" wrapText="1"/>
    </xf>
    <xf numFmtId="0" fontId="10" fillId="0" borderId="0" xfId="0" applyFont="1" applyAlignment="1">
      <alignment horizontal="center"/>
    </xf>
    <xf numFmtId="0" fontId="7" fillId="0" borderId="10" xfId="0" applyFont="1" applyBorder="1" applyAlignment="1">
      <alignment horizontal="left"/>
    </xf>
    <xf numFmtId="0" fontId="7" fillId="0" borderId="13" xfId="0" applyFont="1" applyBorder="1" applyAlignment="1">
      <alignment horizontal="left"/>
    </xf>
    <xf numFmtId="164" fontId="7" fillId="0" borderId="10" xfId="0" applyNumberFormat="1" applyFont="1" applyBorder="1" applyAlignment="1">
      <alignment horizontal="left"/>
    </xf>
    <xf numFmtId="164" fontId="7" fillId="0" borderId="10" xfId="1" applyFont="1" applyBorder="1" applyAlignment="1">
      <alignment horizontal="left"/>
    </xf>
    <xf numFmtId="164" fontId="7" fillId="0" borderId="13" xfId="1" applyFont="1" applyBorder="1" applyAlignment="1">
      <alignment horizontal="left"/>
    </xf>
    <xf numFmtId="166" fontId="7" fillId="0" borderId="10" xfId="0" applyNumberFormat="1" applyFont="1" applyBorder="1" applyAlignment="1">
      <alignment horizontal="left"/>
    </xf>
    <xf numFmtId="0" fontId="7" fillId="0" borderId="10"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166" fontId="7" fillId="0" borderId="10" xfId="1" applyNumberFormat="1" applyFont="1" applyBorder="1" applyAlignment="1">
      <alignment horizontal="left"/>
    </xf>
    <xf numFmtId="166" fontId="7" fillId="0" borderId="13" xfId="1" applyNumberFormat="1" applyFont="1" applyBorder="1" applyAlignment="1">
      <alignment horizontal="left"/>
    </xf>
    <xf numFmtId="0" fontId="6" fillId="6" borderId="0" xfId="0" applyFont="1" applyFill="1" applyAlignment="1">
      <alignment horizontal="center"/>
    </xf>
    <xf numFmtId="0" fontId="6" fillId="6" borderId="9" xfId="0" applyFont="1" applyFill="1" applyBorder="1" applyAlignment="1">
      <alignment horizontal="center"/>
    </xf>
    <xf numFmtId="0" fontId="9" fillId="6" borderId="0" xfId="0" applyFont="1" applyFill="1" applyAlignment="1">
      <alignment horizontal="center" vertical="center"/>
    </xf>
    <xf numFmtId="166" fontId="7" fillId="0" borderId="9" xfId="0" applyNumberFormat="1" applyFont="1" applyBorder="1" applyAlignment="1">
      <alignment horizontal="center"/>
    </xf>
  </cellXfs>
  <cellStyles count="26">
    <cellStyle name="Accent1 2" xfId="4" xr:uid="{5FF43BF1-2A48-4D31-A77F-C86295EF62E0}"/>
    <cellStyle name="Calculation" xfId="8" builtinId="22"/>
    <cellStyle name="Calculation 2" xfId="3" xr:uid="{AB21BFC9-A752-4611-AE67-3DA661D7E991}"/>
    <cellStyle name="Comma 2" xfId="12" xr:uid="{14AB99C4-097D-4BA1-BE6F-B3F7B3DB0864}"/>
    <cellStyle name="Comma 2 2" xfId="5" xr:uid="{46BCC92A-E11F-469C-8E64-0E1BF11F25B9}"/>
    <cellStyle name="Comma 2 2 2" xfId="14" xr:uid="{0F030D85-D783-4914-A6FA-D090806BEF26}"/>
    <cellStyle name="Comma 2 2 2 2" xfId="23" xr:uid="{DEA91737-AC0C-4949-A409-36B4B7A1BB51}"/>
    <cellStyle name="Comma 2 2 3" xfId="22" xr:uid="{31A48124-87F4-4C4A-8A66-E434A484B8CF}"/>
    <cellStyle name="Comma 2 3" xfId="21" xr:uid="{24248F54-9450-4A5B-B668-382EB8739D51}"/>
    <cellStyle name="Comma 3" xfId="24" xr:uid="{30E222F4-5788-45CB-BBB4-56A5973164FF}"/>
    <cellStyle name="Currency" xfId="1" builtinId="4"/>
    <cellStyle name="Currency 2" xfId="13" xr:uid="{29C75CA2-49CF-433F-BAF9-C65F363F0A70}"/>
    <cellStyle name="Currency 3" xfId="19" xr:uid="{6BCF7FBB-28CA-4C08-9A4E-6BF3F5EC1F73}"/>
    <cellStyle name="Good 2" xfId="6" xr:uid="{1892E3F9-240E-4EC8-97A3-239F06BB51AB}"/>
    <cellStyle name="Hyperlink" xfId="17" builtinId="8"/>
    <cellStyle name="Normal" xfId="0" builtinId="0"/>
    <cellStyle name="Normal 2" xfId="10" xr:uid="{8B39ECC2-B76E-4727-9ABE-3B289226DA28}"/>
    <cellStyle name="Normal 2 2" xfId="2" xr:uid="{DB08B0BC-AD0B-41D8-A7D6-F1868F5AAD65}"/>
    <cellStyle name="Normal 2 3" xfId="20" xr:uid="{899FB697-1EC3-4F54-96ED-1D3C21970925}"/>
    <cellStyle name="Normal 2 4" xfId="18" xr:uid="{38D4D7BB-715E-47EA-B180-F8D195868E03}"/>
    <cellStyle name="Normal 2_Register of Oppotunities" xfId="25" xr:uid="{A6DDA134-5DE6-4873-9C81-D20A568CF756}"/>
    <cellStyle name="Normal 3" xfId="16" xr:uid="{45AC302B-8513-48E3-BA29-30EF22F56FB4}"/>
    <cellStyle name="Normal 4" xfId="11" xr:uid="{933875F9-F950-4C05-A12D-4B58C87DB91F}"/>
    <cellStyle name="Normal 5" xfId="9" xr:uid="{5F7A35A9-29E0-4C2B-B112-2BBBD5C8CB42}"/>
    <cellStyle name="Percent 2" xfId="15" xr:uid="{CB4236E9-EFD2-42EC-92CA-9AAD633F5679}"/>
    <cellStyle name="Percent 2 2" xfId="7" xr:uid="{851E0969-4B96-465D-A735-89AF03F2DD9A}"/>
  </cellStyles>
  <dxfs count="5">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AC8F"/>
      <color rgb="FF007662"/>
      <color rgb="FF99FFCC"/>
      <color rgb="FF0000E1"/>
      <color rgb="FF00DC75"/>
      <color rgb="FFC6EFCE"/>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1449705</xdr:colOff>
      <xdr:row>1</xdr:row>
      <xdr:rowOff>137160</xdr:rowOff>
    </xdr:from>
    <xdr:to>
      <xdr:col>8</xdr:col>
      <xdr:colOff>179070</xdr:colOff>
      <xdr:row>4</xdr:row>
      <xdr:rowOff>1905</xdr:rowOff>
    </xdr:to>
    <xdr:pic>
      <xdr:nvPicPr>
        <xdr:cNvPr id="2" name="Picture 1">
          <a:extLst>
            <a:ext uri="{FF2B5EF4-FFF2-40B4-BE49-F238E27FC236}">
              <a16:creationId xmlns:a16="http://schemas.microsoft.com/office/drawing/2014/main" id="{EAB108D0-97CA-4510-B74E-955D7825983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60180" y="137160"/>
          <a:ext cx="1656715" cy="474345"/>
        </a:xfrm>
        <a:prstGeom prst="rect">
          <a:avLst/>
        </a:prstGeom>
        <a:noFill/>
        <a:ln>
          <a:noFill/>
        </a:ln>
      </xdr:spPr>
    </xdr:pic>
    <xdr:clientData/>
  </xdr:twoCellAnchor>
  <xdr:twoCellAnchor editAs="oneCell">
    <xdr:from>
      <xdr:col>4</xdr:col>
      <xdr:colOff>476250</xdr:colOff>
      <xdr:row>1</xdr:row>
      <xdr:rowOff>66675</xdr:rowOff>
    </xdr:from>
    <xdr:to>
      <xdr:col>5</xdr:col>
      <xdr:colOff>1257300</xdr:colOff>
      <xdr:row>4</xdr:row>
      <xdr:rowOff>102870</xdr:rowOff>
    </xdr:to>
    <xdr:pic>
      <xdr:nvPicPr>
        <xdr:cNvPr id="3" name="Picture 2">
          <a:extLst>
            <a:ext uri="{FF2B5EF4-FFF2-40B4-BE49-F238E27FC236}">
              <a16:creationId xmlns:a16="http://schemas.microsoft.com/office/drawing/2014/main" id="{93E54A74-1310-4725-8070-3709B39950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48475" y="66675"/>
          <a:ext cx="2019300" cy="648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276225</xdr:colOff>
      <xdr:row>2</xdr:row>
      <xdr:rowOff>229318</xdr:rowOff>
    </xdr:from>
    <xdr:ext cx="1522779" cy="542207"/>
    <xdr:pic>
      <xdr:nvPicPr>
        <xdr:cNvPr id="3" name="Picture 5">
          <a:extLst>
            <a:ext uri="{FF2B5EF4-FFF2-40B4-BE49-F238E27FC236}">
              <a16:creationId xmlns:a16="http://schemas.microsoft.com/office/drawing/2014/main" id="{4ADEDB49-6B2C-44F7-89DF-7645C9D05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410293"/>
          <a:ext cx="1522779" cy="54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absolute">
    <xdr:from>
      <xdr:col>1</xdr:col>
      <xdr:colOff>9525</xdr:colOff>
      <xdr:row>52</xdr:row>
      <xdr:rowOff>38100</xdr:rowOff>
    </xdr:from>
    <xdr:to>
      <xdr:col>5</xdr:col>
      <xdr:colOff>417338</xdr:colOff>
      <xdr:row>57</xdr:row>
      <xdr:rowOff>9344</xdr:rowOff>
    </xdr:to>
    <xdr:pic>
      <xdr:nvPicPr>
        <xdr:cNvPr id="4" name="Picture 8">
          <a:extLst>
            <a:ext uri="{FF2B5EF4-FFF2-40B4-BE49-F238E27FC236}">
              <a16:creationId xmlns:a16="http://schemas.microsoft.com/office/drawing/2014/main" id="{7222EEBF-3453-49EC-A6FE-1D7B086742E7}"/>
            </a:ext>
            <a:ext uri="{147F2762-F138-4A5C-976F-8EAC2B608ADB}">
              <a16:predDERef xmlns:a16="http://schemas.microsoft.com/office/drawing/2014/main" pred="{E3B2DB33-DDD7-3103-A97D-58202F621C7A}"/>
            </a:ext>
          </a:extLst>
        </xdr:cNvPr>
        <xdr:cNvPicPr>
          <a:picLocks noChangeAspect="1"/>
        </xdr:cNvPicPr>
      </xdr:nvPicPr>
      <xdr:blipFill rotWithShape="1">
        <a:blip xmlns:r="http://schemas.openxmlformats.org/officeDocument/2006/relationships" r:embed="rId2"/>
        <a:srcRect t="20778"/>
        <a:stretch/>
      </xdr:blipFill>
      <xdr:spPr>
        <a:xfrm>
          <a:off x="190500" y="13477875"/>
          <a:ext cx="6526038" cy="8792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Access%20Advice%20Grant%20/%20%3cyour%20company%20name%3e%20/%20%3cyour%20project%20number%3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terprise-ireland.com/en/Legal/GDP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B1:S21"/>
  <sheetViews>
    <sheetView showGridLines="0" showRowColHeaders="0" tabSelected="1" zoomScaleNormal="100" workbookViewId="0"/>
  </sheetViews>
  <sheetFormatPr defaultColWidth="9.08984375" defaultRowHeight="14.5" x14ac:dyDescent="0.35"/>
  <cols>
    <col min="1" max="1" width="2.6328125" customWidth="1"/>
    <col min="15" max="15" width="10.54296875" customWidth="1"/>
    <col min="16" max="16" width="10" customWidth="1"/>
    <col min="17" max="17" width="9.90625" customWidth="1"/>
    <col min="18" max="18" width="10.08984375" customWidth="1"/>
  </cols>
  <sheetData>
    <row r="1" spans="2:19" s="138" customFormat="1" ht="15" customHeight="1" x14ac:dyDescent="0.35"/>
    <row r="2" spans="2:19" ht="30" customHeight="1" x14ac:dyDescent="0.35">
      <c r="B2" s="173" t="s">
        <v>0</v>
      </c>
      <c r="C2" s="173"/>
      <c r="D2" s="173"/>
      <c r="E2" s="173"/>
      <c r="F2" s="173"/>
      <c r="G2" s="173"/>
      <c r="H2" s="173"/>
      <c r="I2" s="173"/>
      <c r="J2" s="173"/>
      <c r="K2" s="173"/>
      <c r="L2" s="173"/>
      <c r="M2" s="173"/>
      <c r="N2" s="173"/>
      <c r="O2" s="173"/>
      <c r="P2" s="173"/>
      <c r="Q2" s="173"/>
      <c r="R2" s="173"/>
    </row>
    <row r="3" spans="2:19" s="81" customFormat="1" ht="15" customHeight="1" x14ac:dyDescent="0.35">
      <c r="B3" s="176" t="s">
        <v>1</v>
      </c>
      <c r="C3" s="176"/>
      <c r="D3" s="177">
        <v>45596</v>
      </c>
      <c r="E3" s="177"/>
      <c r="F3" s="82"/>
      <c r="G3" s="83"/>
      <c r="H3" s="83"/>
      <c r="I3" s="83"/>
      <c r="J3" s="83"/>
      <c r="K3" s="83"/>
      <c r="L3" s="83"/>
      <c r="M3" s="83"/>
      <c r="N3" s="83"/>
      <c r="O3" s="83"/>
    </row>
    <row r="4" spans="2:19" ht="9.9" customHeight="1" x14ac:dyDescent="0.45">
      <c r="B4" s="49"/>
      <c r="C4" s="50"/>
      <c r="D4" s="51"/>
      <c r="E4" s="52"/>
      <c r="F4" s="52"/>
      <c r="G4" s="52"/>
      <c r="H4" s="52"/>
      <c r="I4" s="52"/>
      <c r="J4" s="52"/>
      <c r="K4" s="52"/>
      <c r="L4" s="52"/>
      <c r="M4" s="52"/>
      <c r="N4" s="52"/>
      <c r="O4" s="52"/>
    </row>
    <row r="5" spans="2:19" s="73" customFormat="1" ht="20.149999999999999" customHeight="1" x14ac:dyDescent="0.35">
      <c r="B5" s="70" t="s">
        <v>2</v>
      </c>
      <c r="C5" s="71"/>
      <c r="D5" s="71"/>
      <c r="E5" s="72"/>
      <c r="F5" s="72"/>
      <c r="G5" s="72"/>
      <c r="H5" s="72"/>
      <c r="I5" s="72"/>
      <c r="J5" s="72"/>
      <c r="K5" s="72"/>
      <c r="L5" s="72"/>
      <c r="M5" s="72"/>
      <c r="N5" s="72"/>
      <c r="O5" s="72"/>
    </row>
    <row r="6" spans="2:19" s="76" customFormat="1" ht="20.149999999999999" customHeight="1" x14ac:dyDescent="0.35">
      <c r="B6" s="77" t="s">
        <v>3</v>
      </c>
      <c r="C6" s="74"/>
      <c r="D6" s="74"/>
      <c r="E6" s="78"/>
      <c r="F6" s="78"/>
      <c r="G6" s="75"/>
      <c r="H6" s="75"/>
      <c r="I6" s="75"/>
      <c r="J6" s="75"/>
      <c r="K6" s="75"/>
      <c r="L6" s="75"/>
      <c r="M6" s="75"/>
      <c r="N6" s="75"/>
      <c r="O6" s="75"/>
    </row>
    <row r="7" spans="2:19" ht="15.75" customHeight="1" x14ac:dyDescent="0.35">
      <c r="B7" s="67"/>
      <c r="C7" s="54"/>
      <c r="D7" s="54"/>
      <c r="E7" s="54"/>
      <c r="F7" s="54"/>
      <c r="G7" s="54"/>
      <c r="H7" s="54"/>
      <c r="I7" s="54"/>
      <c r="J7" s="54"/>
      <c r="K7" s="54"/>
      <c r="L7" s="54"/>
      <c r="M7" s="54"/>
      <c r="N7" s="54"/>
      <c r="O7" s="54"/>
      <c r="P7" s="54"/>
      <c r="Q7" s="54"/>
      <c r="R7" s="54"/>
      <c r="S7" s="54"/>
    </row>
    <row r="8" spans="2:19" ht="15.75" customHeight="1" x14ac:dyDescent="0.35">
      <c r="B8" s="67"/>
      <c r="C8" s="54"/>
      <c r="D8" s="54"/>
      <c r="E8" s="54"/>
      <c r="F8" s="54"/>
      <c r="G8" s="54"/>
      <c r="H8" s="54"/>
      <c r="I8" s="54"/>
      <c r="J8" s="54"/>
      <c r="K8" s="54"/>
      <c r="L8" s="54"/>
      <c r="M8" s="54"/>
      <c r="N8" s="54"/>
      <c r="O8" s="54"/>
      <c r="P8" s="54"/>
      <c r="Q8" s="54"/>
      <c r="R8" s="54"/>
      <c r="S8" s="54"/>
    </row>
    <row r="9" spans="2:19" s="73" customFormat="1" ht="30" customHeight="1" x14ac:dyDescent="0.35">
      <c r="B9" s="70" t="s">
        <v>4</v>
      </c>
      <c r="C9" s="71"/>
      <c r="D9" s="71"/>
      <c r="E9" s="72"/>
      <c r="F9" s="72"/>
      <c r="G9" s="72"/>
      <c r="H9" s="72"/>
      <c r="I9" s="72"/>
      <c r="J9" s="72"/>
      <c r="K9" s="72"/>
      <c r="L9" s="72"/>
      <c r="M9" s="72"/>
      <c r="N9" s="72"/>
      <c r="O9" s="72"/>
    </row>
    <row r="10" spans="2:19" ht="50.15" customHeight="1" x14ac:dyDescent="0.35">
      <c r="B10" s="182" t="s">
        <v>5</v>
      </c>
      <c r="C10" s="183"/>
      <c r="D10" s="183"/>
      <c r="E10" s="183"/>
      <c r="F10" s="183"/>
      <c r="G10" s="183"/>
      <c r="H10" s="183"/>
      <c r="I10" s="183"/>
      <c r="J10" s="183"/>
      <c r="K10" s="183"/>
      <c r="L10" s="183"/>
      <c r="M10" s="183"/>
      <c r="N10" s="183"/>
      <c r="O10" s="183"/>
      <c r="P10" s="183"/>
      <c r="Q10" s="183"/>
      <c r="R10" s="183"/>
    </row>
    <row r="11" spans="2:19" ht="15.75" customHeight="1" x14ac:dyDescent="0.35">
      <c r="B11" s="84"/>
      <c r="C11" s="85"/>
      <c r="D11" s="85"/>
      <c r="E11" s="85"/>
      <c r="F11" s="85"/>
      <c r="G11" s="85"/>
      <c r="H11" s="85"/>
      <c r="I11" s="85"/>
      <c r="J11" s="85"/>
      <c r="K11" s="85"/>
      <c r="L11" s="85"/>
      <c r="M11" s="85"/>
      <c r="N11" s="85"/>
      <c r="O11" s="85"/>
      <c r="P11" s="85"/>
      <c r="Q11" s="85"/>
      <c r="R11" s="85"/>
    </row>
    <row r="12" spans="2:19" ht="30" customHeight="1" x14ac:dyDescent="0.35">
      <c r="B12" s="174" t="s">
        <v>6</v>
      </c>
      <c r="C12" s="174"/>
      <c r="D12" s="174"/>
      <c r="E12" s="174"/>
      <c r="F12" s="174"/>
      <c r="G12" s="174"/>
      <c r="H12" s="174"/>
      <c r="I12" s="174"/>
      <c r="J12" s="174"/>
      <c r="K12" s="174"/>
      <c r="L12" s="174"/>
      <c r="M12" s="174"/>
      <c r="N12" s="174"/>
      <c r="O12" s="174"/>
      <c r="P12" s="174"/>
      <c r="Q12" s="174"/>
      <c r="R12" s="174"/>
    </row>
    <row r="13" spans="2:19" ht="30" customHeight="1" x14ac:dyDescent="0.35">
      <c r="B13" s="178" t="s">
        <v>7</v>
      </c>
      <c r="C13" s="179"/>
      <c r="D13" s="179"/>
      <c r="E13" s="179"/>
      <c r="F13" s="179"/>
      <c r="G13" s="179"/>
      <c r="H13" s="179"/>
      <c r="I13" s="179"/>
      <c r="J13" s="179"/>
      <c r="K13" s="179"/>
      <c r="L13" s="179"/>
      <c r="M13" s="179"/>
      <c r="N13" s="179"/>
      <c r="O13" s="179"/>
      <c r="P13" s="179"/>
      <c r="Q13" s="179"/>
      <c r="R13" s="179"/>
    </row>
    <row r="14" spans="2:19" s="79" customFormat="1" ht="15.5" x14ac:dyDescent="0.35">
      <c r="B14" s="80" t="s">
        <v>8</v>
      </c>
      <c r="C14" s="69"/>
      <c r="D14" s="69"/>
      <c r="E14" s="69"/>
      <c r="F14" s="69"/>
      <c r="G14" s="69"/>
      <c r="H14" s="69"/>
      <c r="I14" s="69"/>
      <c r="J14" s="69"/>
      <c r="K14" s="69"/>
      <c r="L14" s="69"/>
      <c r="M14" s="69"/>
      <c r="N14" s="69"/>
      <c r="O14" s="69"/>
      <c r="P14" s="69"/>
      <c r="Q14" s="69"/>
      <c r="R14" s="69"/>
      <c r="S14" s="54"/>
    </row>
    <row r="15" spans="2:19" ht="15.5" x14ac:dyDescent="0.35">
      <c r="B15" s="68"/>
      <c r="C15" s="69"/>
      <c r="D15" s="69"/>
      <c r="E15" s="69"/>
      <c r="F15" s="69"/>
      <c r="G15" s="69"/>
      <c r="H15" s="69"/>
      <c r="I15" s="69"/>
      <c r="J15" s="69"/>
      <c r="K15" s="69"/>
      <c r="L15" s="69"/>
      <c r="M15" s="69"/>
      <c r="N15" s="69"/>
      <c r="O15" s="69"/>
      <c r="P15" s="69"/>
      <c r="Q15" s="69"/>
      <c r="R15" s="69"/>
      <c r="S15" s="54"/>
    </row>
    <row r="16" spans="2:19" ht="15.75" customHeight="1" x14ac:dyDescent="0.35">
      <c r="B16" s="67"/>
      <c r="C16" s="54"/>
      <c r="D16" s="54"/>
      <c r="E16" s="54"/>
      <c r="F16" s="54"/>
      <c r="G16" s="54"/>
      <c r="H16" s="54"/>
      <c r="I16" s="54"/>
      <c r="J16" s="54"/>
      <c r="K16" s="54"/>
      <c r="L16" s="54"/>
      <c r="M16" s="54"/>
      <c r="N16" s="54"/>
      <c r="O16" s="54"/>
      <c r="P16" s="54"/>
      <c r="Q16" s="54"/>
      <c r="R16" s="54"/>
      <c r="S16" s="54"/>
    </row>
    <row r="17" spans="2:18" ht="30" customHeight="1" x14ac:dyDescent="0.35">
      <c r="B17" s="174" t="s">
        <v>9</v>
      </c>
      <c r="C17" s="174"/>
      <c r="D17" s="174"/>
      <c r="E17" s="174"/>
      <c r="F17" s="174"/>
      <c r="G17" s="174"/>
      <c r="H17" s="174"/>
      <c r="I17" s="174"/>
      <c r="J17" s="174"/>
      <c r="K17" s="174"/>
      <c r="L17" s="174"/>
      <c r="M17" s="174"/>
      <c r="N17" s="174"/>
      <c r="O17" s="174"/>
      <c r="P17" s="174"/>
      <c r="Q17" s="174"/>
      <c r="R17" s="174"/>
    </row>
    <row r="18" spans="2:18" ht="135" customHeight="1" x14ac:dyDescent="0.35">
      <c r="B18" s="180" t="s">
        <v>95</v>
      </c>
      <c r="C18" s="181"/>
      <c r="D18" s="181"/>
      <c r="E18" s="181"/>
      <c r="F18" s="181"/>
      <c r="G18" s="181"/>
      <c r="H18" s="181"/>
      <c r="I18" s="181"/>
      <c r="J18" s="181"/>
      <c r="K18" s="181"/>
      <c r="L18" s="181"/>
      <c r="M18" s="181"/>
      <c r="N18" s="181"/>
      <c r="O18" s="181"/>
      <c r="P18" s="181"/>
      <c r="Q18" s="181"/>
      <c r="R18" s="181"/>
    </row>
    <row r="19" spans="2:18" ht="15.75" customHeight="1" x14ac:dyDescent="0.35">
      <c r="B19" s="86"/>
      <c r="C19" s="86"/>
      <c r="D19" s="86"/>
      <c r="E19" s="86"/>
      <c r="F19" s="86"/>
      <c r="G19" s="86"/>
      <c r="H19" s="86"/>
      <c r="I19" s="86"/>
      <c r="J19" s="86"/>
      <c r="K19" s="86"/>
      <c r="L19" s="86"/>
      <c r="M19" s="86"/>
      <c r="N19" s="86"/>
      <c r="O19" s="86"/>
      <c r="P19" s="86"/>
      <c r="Q19" s="86"/>
      <c r="R19" s="86"/>
    </row>
    <row r="20" spans="2:18" ht="30" customHeight="1" x14ac:dyDescent="0.45">
      <c r="B20" s="53" t="s">
        <v>10</v>
      </c>
      <c r="C20" s="50"/>
      <c r="D20" s="51"/>
      <c r="E20" s="52"/>
      <c r="F20" s="52"/>
      <c r="G20" s="52"/>
      <c r="H20" s="52"/>
      <c r="I20" s="52"/>
      <c r="J20" s="52"/>
      <c r="K20" s="52"/>
      <c r="L20" s="52"/>
      <c r="M20" s="52"/>
      <c r="N20" s="52"/>
      <c r="O20" s="52"/>
    </row>
    <row r="21" spans="2:18" s="55" customFormat="1" ht="50.15" customHeight="1" x14ac:dyDescent="0.35">
      <c r="B21" s="175" t="s">
        <v>11</v>
      </c>
      <c r="C21" s="175"/>
      <c r="D21" s="175"/>
      <c r="E21" s="175"/>
      <c r="F21" s="175"/>
      <c r="G21" s="175"/>
      <c r="H21" s="175"/>
      <c r="I21" s="175"/>
      <c r="J21" s="175"/>
      <c r="K21" s="175"/>
      <c r="L21" s="175"/>
      <c r="M21" s="175"/>
      <c r="N21" s="175"/>
      <c r="O21" s="175"/>
      <c r="P21" s="175"/>
      <c r="Q21" s="175"/>
      <c r="R21" s="175"/>
    </row>
  </sheetData>
  <mergeCells count="9">
    <mergeCell ref="B2:R2"/>
    <mergeCell ref="B12:R12"/>
    <mergeCell ref="B17:R17"/>
    <mergeCell ref="B21:R21"/>
    <mergeCell ref="B3:C3"/>
    <mergeCell ref="D3:E3"/>
    <mergeCell ref="B13:R13"/>
    <mergeCell ref="B18:R18"/>
    <mergeCell ref="B10:R10"/>
  </mergeCells>
  <phoneticPr fontId="36" type="noConversion"/>
  <hyperlinks>
    <hyperlink ref="B6" r:id="rId1" xr:uid="{2534EBE3-600C-443F-931A-2ED6215B2E34}"/>
    <hyperlink ref="B14" r:id="rId2" xr:uid="{9FF2EE94-D9A2-417A-B074-4A4BE13F7F68}"/>
  </hyperlinks>
  <pageMargins left="0.11811023622047245" right="0.11811023622047245" top="0.35433070866141736" bottom="0.35433070866141736" header="0.31496062992125984" footer="0.31496062992125984"/>
  <pageSetup paperSize="9" scale="74"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1:I35"/>
  <sheetViews>
    <sheetView showGridLines="0" showRowColHeaders="0" zoomScaleNormal="100" workbookViewId="0">
      <selection activeCell="G35" sqref="G35"/>
    </sheetView>
  </sheetViews>
  <sheetFormatPr defaultColWidth="9.08984375" defaultRowHeight="14.5" x14ac:dyDescent="0.35"/>
  <cols>
    <col min="1" max="1" width="2.6328125" customWidth="1"/>
    <col min="2" max="2" width="37.90625" customWidth="1"/>
    <col min="3" max="3" width="19.08984375" customWidth="1"/>
    <col min="4" max="4" width="35.6328125" customWidth="1"/>
    <col min="5" max="5" width="18.54296875" customWidth="1"/>
    <col min="6" max="6" width="25.54296875" customWidth="1"/>
    <col min="9" max="9" width="61.08984375" customWidth="1"/>
  </cols>
  <sheetData>
    <row r="1" spans="2:6" s="138" customFormat="1" x14ac:dyDescent="0.35"/>
    <row r="2" spans="2:6" ht="15" customHeight="1" x14ac:dyDescent="0.35"/>
    <row r="3" spans="2:6" x14ac:dyDescent="0.35">
      <c r="B3" s="32"/>
      <c r="C3" s="33"/>
      <c r="D3" s="33"/>
      <c r="E3" s="31"/>
    </row>
    <row r="4" spans="2:6" ht="18" x14ac:dyDescent="0.35">
      <c r="B4" s="172" t="s">
        <v>12</v>
      </c>
      <c r="C4" s="33"/>
      <c r="D4" s="33"/>
      <c r="E4" s="31"/>
    </row>
    <row r="5" spans="2:6" x14ac:dyDescent="0.35">
      <c r="B5" s="34"/>
      <c r="C5" s="33"/>
      <c r="D5" s="33"/>
      <c r="E5" s="31"/>
    </row>
    <row r="6" spans="2:6" ht="27" customHeight="1" x14ac:dyDescent="0.35">
      <c r="B6" s="140" t="s">
        <v>13</v>
      </c>
      <c r="C6" s="216" t="s">
        <v>14</v>
      </c>
      <c r="D6" s="216"/>
      <c r="E6" s="31"/>
    </row>
    <row r="7" spans="2:6" ht="27" customHeight="1" x14ac:dyDescent="0.35">
      <c r="B7" s="133" t="s">
        <v>15</v>
      </c>
      <c r="C7" s="209"/>
      <c r="D7" s="210"/>
      <c r="E7" s="31"/>
    </row>
    <row r="8" spans="2:6" ht="27" customHeight="1" x14ac:dyDescent="0.35">
      <c r="B8" s="133" t="s">
        <v>16</v>
      </c>
      <c r="C8" s="87"/>
      <c r="D8" s="88"/>
      <c r="E8" s="31"/>
    </row>
    <row r="9" spans="2:6" ht="27" customHeight="1" x14ac:dyDescent="0.35">
      <c r="B9" s="133" t="s">
        <v>17</v>
      </c>
      <c r="C9" s="87"/>
      <c r="D9" s="88"/>
      <c r="E9" s="31"/>
    </row>
    <row r="10" spans="2:6" ht="27" customHeight="1" x14ac:dyDescent="0.35">
      <c r="B10" s="133" t="s">
        <v>96</v>
      </c>
      <c r="C10" s="209"/>
      <c r="D10" s="210"/>
      <c r="E10" s="211"/>
      <c r="F10" s="212"/>
    </row>
    <row r="11" spans="2:6" ht="27" customHeight="1" x14ac:dyDescent="0.35">
      <c r="B11" s="133" t="s">
        <v>19</v>
      </c>
      <c r="C11" s="213"/>
      <c r="D11" s="210"/>
      <c r="E11" s="211"/>
      <c r="F11" s="212"/>
    </row>
    <row r="12" spans="2:6" ht="27" customHeight="1" x14ac:dyDescent="0.35">
      <c r="B12" s="133" t="s">
        <v>20</v>
      </c>
      <c r="C12" s="213"/>
      <c r="D12" s="210"/>
      <c r="E12" s="36"/>
      <c r="F12" s="36"/>
    </row>
    <row r="13" spans="2:6" ht="27" customHeight="1" x14ac:dyDescent="0.35">
      <c r="B13" s="133" t="s">
        <v>21</v>
      </c>
      <c r="C13" s="214">
        <v>0.8</v>
      </c>
      <c r="D13" s="215"/>
      <c r="E13" s="36"/>
      <c r="F13" s="36"/>
    </row>
    <row r="14" spans="2:6" s="36" customFormat="1" ht="12.5" x14ac:dyDescent="0.25">
      <c r="B14" s="35"/>
    </row>
    <row r="15" spans="2:6" s="36" customFormat="1" ht="12.5" x14ac:dyDescent="0.25">
      <c r="B15" s="35"/>
    </row>
    <row r="16" spans="2:6" s="38" customFormat="1" ht="12.5" x14ac:dyDescent="0.25">
      <c r="B16" s="37" t="s">
        <v>22</v>
      </c>
    </row>
    <row r="17" spans="2:5" s="39" customFormat="1" x14ac:dyDescent="0.3">
      <c r="B17" s="66" t="s">
        <v>8</v>
      </c>
    </row>
    <row r="18" spans="2:5" s="38" customFormat="1" ht="12.5" x14ac:dyDescent="0.25">
      <c r="B18" s="37" t="s">
        <v>23</v>
      </c>
    </row>
    <row r="19" spans="2:5" s="36" customFormat="1" ht="12.5" x14ac:dyDescent="0.25">
      <c r="B19" s="37" t="s">
        <v>24</v>
      </c>
    </row>
    <row r="20" spans="2:5" s="36" customFormat="1" ht="12.5" x14ac:dyDescent="0.25">
      <c r="B20" s="37"/>
    </row>
    <row r="21" spans="2:5" s="36" customFormat="1" ht="12.5" x14ac:dyDescent="0.25">
      <c r="B21" s="37"/>
    </row>
    <row r="22" spans="2:5" s="36" customFormat="1" ht="12.5" x14ac:dyDescent="0.25">
      <c r="B22" s="217" t="s">
        <v>25</v>
      </c>
      <c r="C22" s="219" t="s">
        <v>26</v>
      </c>
      <c r="D22" s="219"/>
      <c r="E22" s="207" t="s">
        <v>27</v>
      </c>
    </row>
    <row r="23" spans="2:5" s="36" customFormat="1" ht="12.5" x14ac:dyDescent="0.25">
      <c r="B23" s="218"/>
      <c r="C23" s="220"/>
      <c r="D23" s="220"/>
      <c r="E23" s="208"/>
    </row>
    <row r="24" spans="2:5" ht="54.9" customHeight="1" x14ac:dyDescent="0.35">
      <c r="B24" s="42" t="s">
        <v>100</v>
      </c>
      <c r="C24" s="202" t="s">
        <v>115</v>
      </c>
      <c r="D24" s="203"/>
      <c r="E24" s="41" t="s">
        <v>28</v>
      </c>
    </row>
    <row r="25" spans="2:5" ht="95.15" customHeight="1" x14ac:dyDescent="0.35">
      <c r="B25" s="42" t="s">
        <v>29</v>
      </c>
      <c r="C25" s="204" t="s">
        <v>94</v>
      </c>
      <c r="D25" s="204"/>
      <c r="E25" s="41" t="s">
        <v>28</v>
      </c>
    </row>
    <row r="26" spans="2:5" s="36" customFormat="1" ht="80.150000000000006" customHeight="1" x14ac:dyDescent="0.25">
      <c r="B26" s="47" t="s">
        <v>30</v>
      </c>
      <c r="C26" s="205" t="s">
        <v>31</v>
      </c>
      <c r="D26" s="205"/>
      <c r="E26" s="41" t="s">
        <v>28</v>
      </c>
    </row>
    <row r="27" spans="2:5" ht="50.15" customHeight="1" x14ac:dyDescent="0.35">
      <c r="B27" s="188" t="s">
        <v>32</v>
      </c>
      <c r="C27" s="206" t="s">
        <v>33</v>
      </c>
      <c r="D27" s="206"/>
      <c r="E27" s="185" t="s">
        <v>28</v>
      </c>
    </row>
    <row r="28" spans="2:5" ht="24.9" customHeight="1" x14ac:dyDescent="0.35">
      <c r="B28" s="189"/>
      <c r="C28" s="43" t="s">
        <v>34</v>
      </c>
      <c r="D28" s="44"/>
      <c r="E28" s="186"/>
    </row>
    <row r="29" spans="2:5" ht="24.9" customHeight="1" x14ac:dyDescent="0.35">
      <c r="B29" s="189"/>
      <c r="C29" s="43" t="s">
        <v>35</v>
      </c>
      <c r="D29" s="44"/>
      <c r="E29" s="186"/>
    </row>
    <row r="30" spans="2:5" ht="24.9" customHeight="1" x14ac:dyDescent="0.35">
      <c r="B30" s="190"/>
      <c r="C30" s="45"/>
      <c r="D30" s="46"/>
      <c r="E30" s="187"/>
    </row>
    <row r="31" spans="2:5" ht="105" customHeight="1" x14ac:dyDescent="0.35">
      <c r="B31" s="188" t="s">
        <v>36</v>
      </c>
      <c r="C31" s="193" t="s">
        <v>37</v>
      </c>
      <c r="D31" s="194"/>
      <c r="E31" s="195" t="s">
        <v>38</v>
      </c>
    </row>
    <row r="32" spans="2:5" ht="20.149999999999999" customHeight="1" x14ac:dyDescent="0.35">
      <c r="B32" s="191"/>
      <c r="C32" s="198" t="s">
        <v>39</v>
      </c>
      <c r="D32" s="199"/>
      <c r="E32" s="196"/>
    </row>
    <row r="33" spans="2:9" ht="90" customHeight="1" x14ac:dyDescent="0.35">
      <c r="B33" s="192"/>
      <c r="C33" s="200" t="s">
        <v>40</v>
      </c>
      <c r="D33" s="201"/>
      <c r="E33" s="197"/>
      <c r="I33" s="48"/>
    </row>
    <row r="34" spans="2:9" s="36" customFormat="1" ht="80.150000000000006" customHeight="1" x14ac:dyDescent="0.25">
      <c r="B34" s="40" t="s">
        <v>10</v>
      </c>
      <c r="C34" s="184" t="s">
        <v>113</v>
      </c>
      <c r="D34" s="184"/>
      <c r="E34" s="41" t="s">
        <v>28</v>
      </c>
    </row>
    <row r="35" spans="2:9" s="171" customFormat="1" ht="80.150000000000006" customHeight="1" x14ac:dyDescent="0.25">
      <c r="B35" s="42" t="s">
        <v>117</v>
      </c>
      <c r="C35" s="184" t="s">
        <v>116</v>
      </c>
      <c r="D35" s="184"/>
      <c r="E35" s="41" t="s">
        <v>28</v>
      </c>
    </row>
  </sheetData>
  <mergeCells count="23">
    <mergeCell ref="C6:D6"/>
    <mergeCell ref="C7:D7"/>
    <mergeCell ref="C11:D11"/>
    <mergeCell ref="B22:B23"/>
    <mergeCell ref="C22:D23"/>
    <mergeCell ref="E22:E23"/>
    <mergeCell ref="C10:D10"/>
    <mergeCell ref="E10:F11"/>
    <mergeCell ref="C12:D12"/>
    <mergeCell ref="C13:D13"/>
    <mergeCell ref="C24:D24"/>
    <mergeCell ref="C25:D25"/>
    <mergeCell ref="C34:D34"/>
    <mergeCell ref="C26:D26"/>
    <mergeCell ref="C27:D27"/>
    <mergeCell ref="C35:D35"/>
    <mergeCell ref="E27:E30"/>
    <mergeCell ref="B27:B30"/>
    <mergeCell ref="B31:B33"/>
    <mergeCell ref="C31:D31"/>
    <mergeCell ref="E31:E33"/>
    <mergeCell ref="C32:D32"/>
    <mergeCell ref="C33:D33"/>
  </mergeCells>
  <conditionalFormatting sqref="E24:E30">
    <cfRule type="containsText" dxfId="4" priority="5" operator="containsText" text="No">
      <formula>NOT(ISERROR(SEARCH("No",E24)))</formula>
    </cfRule>
    <cfRule type="containsText" dxfId="3" priority="6" operator="containsText" text="Yes">
      <formula>NOT(ISERROR(SEARCH("Yes",E24)))</formula>
    </cfRule>
  </conditionalFormatting>
  <conditionalFormatting sqref="E34:E35">
    <cfRule type="containsText" dxfId="2" priority="1" operator="containsText" text="No">
      <formula>NOT(ISERROR(SEARCH("No",E34)))</formula>
    </cfRule>
    <cfRule type="containsText" dxfId="1" priority="2" operator="containsText" text="Yes">
      <formula>NOT(ISERROR(SEARCH("Yes",E34)))</formula>
    </cfRule>
  </conditionalFormatting>
  <dataValidations count="2">
    <dataValidation type="list" allowBlank="1" showInputMessage="1" showErrorMessage="1" sqref="E24:E30 E34:E35" xr:uid="{E70D2FF6-4119-4C4F-A0DA-2ABA8BDC8100}">
      <formula1>"Please confirm…,Yes"</formula1>
    </dataValidation>
    <dataValidation type="list" allowBlank="1" showInputMessage="1" showErrorMessage="1" sqref="C6:D6" xr:uid="{62273EAE-4DBA-48B4-9EDE-14A8F40DFF5B}">
      <formula1>" Select,  Lean Start, Green Start, IP Start, Digital Discovery, Small Strategic Consultancy"</formula1>
    </dataValidation>
  </dataValidations>
  <hyperlinks>
    <hyperlink ref="B17" r:id="rId1" xr:uid="{2F1AEB63-281E-41B5-9042-F70D0225340E}"/>
    <hyperlink ref="C32" r:id="rId2" xr:uid="{A8E37C8A-C21A-4480-B4DD-1C83D750F1D4}"/>
  </hyperlinks>
  <pageMargins left="0.31496062992125984" right="0.31496062992125984" top="0.27559055118110237" bottom="0.27559055118110237" header="0.11811023622047245" footer="0.11811023622047245"/>
  <pageSetup paperSize="9" scale="8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5F3E-27C4-4E81-9488-EDD6CA606BB8}">
  <sheetPr>
    <tabColor theme="9" tint="0.79998168889431442"/>
  </sheetPr>
  <dimension ref="B3:AA47"/>
  <sheetViews>
    <sheetView showGridLines="0" showRowColHeaders="0" zoomScaleNormal="100" workbookViewId="0">
      <pane ySplit="6" topLeftCell="A7" activePane="bottomLeft" state="frozen"/>
      <selection pane="bottomLeft"/>
    </sheetView>
  </sheetViews>
  <sheetFormatPr defaultColWidth="8.90625" defaultRowHeight="14.5" x14ac:dyDescent="0.35"/>
  <cols>
    <col min="1" max="1" width="2.6328125" style="130" customWidth="1"/>
    <col min="2" max="2" width="6" style="130" customWidth="1"/>
    <col min="3" max="3" width="41.453125" style="130" customWidth="1"/>
    <col min="4" max="4" width="28.90625" style="130" customWidth="1"/>
    <col min="5" max="5" width="20.08984375" style="130" customWidth="1"/>
    <col min="6" max="6" width="18.6328125" style="103" customWidth="1"/>
    <col min="7" max="7" width="16.36328125" style="103" customWidth="1"/>
    <col min="8" max="8" width="17.6328125" style="103" customWidth="1"/>
    <col min="9" max="9" width="14.36328125" style="92" customWidth="1"/>
    <col min="10" max="12" width="14.36328125" style="130" customWidth="1"/>
    <col min="13" max="13" width="15.36328125" style="130" customWidth="1"/>
    <col min="14" max="14" width="26.90625" style="94" customWidth="1"/>
    <col min="15" max="15" width="37.90625" style="130" customWidth="1"/>
    <col min="16" max="16384" width="8.90625" style="130"/>
  </cols>
  <sheetData>
    <row r="3" spans="2:14" ht="15" customHeight="1" x14ac:dyDescent="0.35">
      <c r="C3" s="132" t="s">
        <v>41</v>
      </c>
      <c r="D3" s="137" t="str">
        <f>IF('Checklist for Claim'!C6&lt;&gt;"",'Checklist for Claim'!C6,"")</f>
        <v>Select</v>
      </c>
    </row>
    <row r="4" spans="2:14" ht="15" customHeight="1" x14ac:dyDescent="0.35">
      <c r="C4" s="132" t="s">
        <v>18</v>
      </c>
      <c r="D4" s="137" t="str">
        <f>IF('Checklist for Claim'!C10&lt;&gt;"",'Checklist for Claim'!C10,"")</f>
        <v/>
      </c>
    </row>
    <row r="6" spans="2:14" s="92" customFormat="1" x14ac:dyDescent="0.35">
      <c r="B6" s="90"/>
      <c r="C6" s="90"/>
      <c r="D6" s="90"/>
      <c r="E6" s="90"/>
      <c r="F6" s="91"/>
      <c r="I6" s="93"/>
      <c r="J6" s="93"/>
      <c r="K6" s="93"/>
      <c r="L6" s="93"/>
      <c r="M6" s="93"/>
      <c r="N6" s="94"/>
    </row>
    <row r="7" spans="2:14" s="100" customFormat="1" ht="21" customHeight="1" x14ac:dyDescent="0.35">
      <c r="B7" s="95" t="s">
        <v>97</v>
      </c>
      <c r="C7" s="96"/>
      <c r="D7" s="96"/>
      <c r="E7" s="97"/>
      <c r="F7" s="98"/>
      <c r="G7" s="98"/>
      <c r="H7" s="98"/>
      <c r="I7" s="99"/>
      <c r="J7" s="99"/>
      <c r="K7" s="99"/>
      <c r="L7" s="99"/>
      <c r="M7" s="99"/>
      <c r="N7" s="94"/>
    </row>
    <row r="8" spans="2:14" s="100" customFormat="1" ht="17.149999999999999" customHeight="1" x14ac:dyDescent="0.35">
      <c r="B8" s="101" t="s">
        <v>42</v>
      </c>
      <c r="C8" s="102"/>
      <c r="D8" s="102"/>
      <c r="E8" s="103"/>
      <c r="F8" s="104"/>
      <c r="G8" s="104"/>
      <c r="H8" s="104"/>
      <c r="I8" s="99"/>
      <c r="J8" s="99"/>
      <c r="K8" s="99"/>
      <c r="L8" s="99"/>
      <c r="M8" s="99"/>
      <c r="N8" s="94"/>
    </row>
    <row r="9" spans="2:14" s="92" customFormat="1" ht="17.149999999999999" customHeight="1" x14ac:dyDescent="0.35">
      <c r="B9" s="105" t="s">
        <v>43</v>
      </c>
      <c r="E9" s="91"/>
      <c r="I9" s="93"/>
      <c r="J9" s="93"/>
      <c r="K9" s="93"/>
      <c r="L9" s="93"/>
      <c r="M9" s="93"/>
      <c r="N9" s="94"/>
    </row>
    <row r="10" spans="2:14" s="109" customFormat="1" ht="45" customHeight="1" x14ac:dyDescent="0.35">
      <c r="B10" s="142" t="s">
        <v>44</v>
      </c>
      <c r="C10" s="141" t="s">
        <v>98</v>
      </c>
      <c r="D10" s="106" t="s">
        <v>45</v>
      </c>
      <c r="E10" s="106" t="s">
        <v>46</v>
      </c>
      <c r="F10" s="106" t="s">
        <v>47</v>
      </c>
      <c r="G10" s="107" t="s">
        <v>48</v>
      </c>
      <c r="H10" s="106" t="s">
        <v>49</v>
      </c>
      <c r="I10" s="108"/>
      <c r="J10" s="108"/>
      <c r="K10" s="108"/>
      <c r="L10" s="108"/>
      <c r="M10" s="108"/>
      <c r="N10" s="94"/>
    </row>
    <row r="11" spans="2:14" s="92" customFormat="1" x14ac:dyDescent="0.35">
      <c r="B11" s="144"/>
      <c r="C11" s="143"/>
      <c r="D11" s="110"/>
      <c r="E11" s="111">
        <v>0</v>
      </c>
      <c r="F11" s="111">
        <v>0</v>
      </c>
      <c r="G11" s="112"/>
      <c r="H11" s="134">
        <v>0</v>
      </c>
      <c r="I11" s="113"/>
      <c r="J11" s="93"/>
      <c r="K11" s="93"/>
      <c r="L11" s="93"/>
      <c r="M11" s="93"/>
      <c r="N11" s="94"/>
    </row>
    <row r="12" spans="2:14" s="92" customFormat="1" x14ac:dyDescent="0.35">
      <c r="B12" s="144"/>
      <c r="C12" s="143"/>
      <c r="D12" s="110"/>
      <c r="E12" s="111">
        <v>0</v>
      </c>
      <c r="F12" s="111">
        <v>0</v>
      </c>
      <c r="G12" s="112"/>
      <c r="H12" s="134">
        <v>0</v>
      </c>
      <c r="I12" s="93"/>
      <c r="J12" s="93"/>
      <c r="K12" s="93"/>
      <c r="L12" s="93"/>
      <c r="M12" s="93"/>
      <c r="N12" s="94"/>
    </row>
    <row r="13" spans="2:14" s="92" customFormat="1" x14ac:dyDescent="0.35">
      <c r="B13" s="144"/>
      <c r="C13" s="143"/>
      <c r="D13" s="110"/>
      <c r="E13" s="111">
        <v>0</v>
      </c>
      <c r="F13" s="111">
        <v>0</v>
      </c>
      <c r="G13" s="112"/>
      <c r="H13" s="134">
        <v>0</v>
      </c>
      <c r="I13" s="93"/>
      <c r="J13" s="93"/>
      <c r="K13" s="93"/>
      <c r="L13" s="93"/>
      <c r="M13" s="93"/>
      <c r="N13" s="94"/>
    </row>
    <row r="14" spans="2:14" s="92" customFormat="1" x14ac:dyDescent="0.35">
      <c r="B14" s="144"/>
      <c r="C14" s="143"/>
      <c r="D14" s="110"/>
      <c r="E14" s="111">
        <v>0</v>
      </c>
      <c r="F14" s="111">
        <v>0</v>
      </c>
      <c r="G14" s="112"/>
      <c r="H14" s="134">
        <v>0</v>
      </c>
      <c r="I14" s="93"/>
      <c r="J14" s="93"/>
      <c r="K14" s="93"/>
      <c r="L14" s="93"/>
      <c r="M14" s="93"/>
      <c r="N14" s="94"/>
    </row>
    <row r="15" spans="2:14" s="92" customFormat="1" x14ac:dyDescent="0.35">
      <c r="B15" s="144"/>
      <c r="C15" s="143"/>
      <c r="D15" s="110"/>
      <c r="E15" s="111">
        <v>0</v>
      </c>
      <c r="F15" s="111">
        <v>0</v>
      </c>
      <c r="G15" s="112"/>
      <c r="H15" s="134">
        <v>0</v>
      </c>
      <c r="I15" s="93"/>
      <c r="J15" s="93"/>
      <c r="K15" s="93"/>
      <c r="L15" s="93"/>
      <c r="M15" s="93"/>
      <c r="N15" s="94"/>
    </row>
    <row r="16" spans="2:14" s="92" customFormat="1" x14ac:dyDescent="0.35">
      <c r="B16" s="144"/>
      <c r="C16" s="143"/>
      <c r="D16" s="110"/>
      <c r="E16" s="111">
        <v>0</v>
      </c>
      <c r="F16" s="111">
        <v>0</v>
      </c>
      <c r="G16" s="112"/>
      <c r="H16" s="134">
        <f t="shared" ref="H16:H21" si="0">F16*G16</f>
        <v>0</v>
      </c>
      <c r="I16" s="93"/>
      <c r="J16" s="93"/>
      <c r="K16" s="93"/>
      <c r="L16" s="93"/>
      <c r="M16" s="93"/>
      <c r="N16" s="94"/>
    </row>
    <row r="17" spans="2:27" s="92" customFormat="1" x14ac:dyDescent="0.35">
      <c r="B17" s="144"/>
      <c r="C17" s="143"/>
      <c r="D17" s="110"/>
      <c r="E17" s="111">
        <v>0</v>
      </c>
      <c r="F17" s="111">
        <v>0</v>
      </c>
      <c r="G17" s="112"/>
      <c r="H17" s="134">
        <f t="shared" si="0"/>
        <v>0</v>
      </c>
      <c r="I17" s="93"/>
      <c r="J17" s="93"/>
      <c r="K17" s="93"/>
      <c r="L17" s="93"/>
      <c r="M17" s="93"/>
      <c r="N17" s="94"/>
    </row>
    <row r="18" spans="2:27" s="92" customFormat="1" x14ac:dyDescent="0.35">
      <c r="B18" s="144"/>
      <c r="C18" s="143"/>
      <c r="D18" s="110"/>
      <c r="E18" s="111">
        <v>0</v>
      </c>
      <c r="F18" s="111">
        <v>0</v>
      </c>
      <c r="G18" s="112"/>
      <c r="H18" s="134">
        <f t="shared" si="0"/>
        <v>0</v>
      </c>
      <c r="I18" s="93"/>
      <c r="J18" s="93"/>
      <c r="K18" s="93"/>
      <c r="L18" s="93"/>
      <c r="M18" s="93"/>
      <c r="N18" s="94"/>
    </row>
    <row r="19" spans="2:27" s="92" customFormat="1" x14ac:dyDescent="0.35">
      <c r="B19" s="144"/>
      <c r="C19" s="143"/>
      <c r="D19" s="110"/>
      <c r="E19" s="111">
        <v>0</v>
      </c>
      <c r="F19" s="114">
        <v>0</v>
      </c>
      <c r="G19" s="112"/>
      <c r="H19" s="134">
        <f t="shared" si="0"/>
        <v>0</v>
      </c>
      <c r="I19" s="93"/>
      <c r="J19" s="93"/>
      <c r="K19" s="93"/>
      <c r="L19" s="93"/>
      <c r="M19" s="93"/>
      <c r="N19" s="94"/>
    </row>
    <row r="20" spans="2:27" s="92" customFormat="1" x14ac:dyDescent="0.35">
      <c r="B20" s="144"/>
      <c r="C20" s="143"/>
      <c r="D20" s="110"/>
      <c r="E20" s="111">
        <v>0</v>
      </c>
      <c r="F20" s="114">
        <v>0</v>
      </c>
      <c r="G20" s="112"/>
      <c r="H20" s="134">
        <f t="shared" si="0"/>
        <v>0</v>
      </c>
      <c r="I20" s="93"/>
      <c r="J20" s="93"/>
      <c r="K20" s="93"/>
      <c r="L20" s="93"/>
      <c r="M20" s="93"/>
      <c r="N20" s="94"/>
    </row>
    <row r="21" spans="2:27" s="92" customFormat="1" ht="15" customHeight="1" x14ac:dyDescent="0.35">
      <c r="B21" s="144"/>
      <c r="C21" s="143"/>
      <c r="D21" s="110"/>
      <c r="E21" s="111">
        <v>0</v>
      </c>
      <c r="F21" s="114">
        <v>0</v>
      </c>
      <c r="G21" s="112"/>
      <c r="H21" s="134">
        <f t="shared" si="0"/>
        <v>0</v>
      </c>
      <c r="I21" s="93"/>
      <c r="J21" s="93"/>
      <c r="K21" s="93"/>
      <c r="L21" s="93"/>
      <c r="M21" s="93"/>
      <c r="N21" s="94"/>
    </row>
    <row r="22" spans="2:27" s="92" customFormat="1" x14ac:dyDescent="0.35">
      <c r="B22" s="115"/>
      <c r="F22" s="116"/>
      <c r="H22" s="135"/>
      <c r="I22" s="93"/>
      <c r="J22" s="93"/>
      <c r="K22" s="93"/>
      <c r="L22" s="93"/>
      <c r="M22" s="93"/>
      <c r="N22" s="94"/>
    </row>
    <row r="23" spans="2:27" s="92" customFormat="1" x14ac:dyDescent="0.35">
      <c r="B23" s="117"/>
      <c r="C23" s="117"/>
      <c r="D23" s="117"/>
      <c r="E23" s="117"/>
      <c r="F23" s="117"/>
      <c r="G23" s="118" t="s">
        <v>50</v>
      </c>
      <c r="H23" s="136">
        <f>SUM(H11:H21)</f>
        <v>0</v>
      </c>
      <c r="I23" s="93"/>
      <c r="J23" s="93"/>
      <c r="K23" s="93"/>
      <c r="L23" s="93"/>
      <c r="M23" s="93"/>
      <c r="N23" s="94"/>
    </row>
    <row r="24" spans="2:27" s="92" customFormat="1" x14ac:dyDescent="0.35">
      <c r="B24" s="117"/>
      <c r="C24" s="117"/>
      <c r="D24" s="117"/>
      <c r="E24" s="117"/>
      <c r="F24" s="119"/>
      <c r="G24" s="119"/>
      <c r="H24" s="119"/>
      <c r="J24" s="93"/>
      <c r="K24" s="93"/>
      <c r="L24" s="93"/>
      <c r="M24" s="93"/>
      <c r="N24" s="94"/>
    </row>
    <row r="27" spans="2:27" s="120" customFormat="1" ht="15.5" x14ac:dyDescent="0.35">
      <c r="N27" s="94"/>
      <c r="U27" s="121"/>
      <c r="V27" s="122"/>
      <c r="W27" s="123"/>
      <c r="X27" s="121"/>
      <c r="Y27" s="121"/>
      <c r="Z27" s="121"/>
      <c r="AA27" s="121"/>
    </row>
    <row r="28" spans="2:27" s="120" customFormat="1" ht="16.5" customHeight="1" x14ac:dyDescent="0.35">
      <c r="N28" s="94"/>
      <c r="U28" s="121"/>
      <c r="V28" s="124"/>
      <c r="W28" s="124"/>
      <c r="X28" s="121"/>
      <c r="Y28" s="121"/>
      <c r="Z28" s="121"/>
      <c r="AA28" s="121"/>
    </row>
    <row r="29" spans="2:27" s="92" customFormat="1" ht="11.15" customHeight="1" x14ac:dyDescent="0.35">
      <c r="B29" s="125"/>
      <c r="C29" s="125"/>
      <c r="D29" s="126"/>
      <c r="E29" s="126"/>
      <c r="F29" s="127"/>
      <c r="G29" s="126"/>
      <c r="N29" s="94"/>
      <c r="O29" s="126"/>
      <c r="P29" s="126"/>
      <c r="Q29" s="126"/>
      <c r="R29" s="128"/>
      <c r="S29" s="128"/>
      <c r="T29" s="128"/>
      <c r="U29" s="128"/>
      <c r="V29" s="127"/>
      <c r="W29" s="127"/>
      <c r="X29" s="127"/>
      <c r="Y29" s="127"/>
      <c r="Z29" s="127"/>
      <c r="AA29" s="126"/>
    </row>
    <row r="30" spans="2:27" x14ac:dyDescent="0.35">
      <c r="B30" s="129"/>
      <c r="C30" s="129"/>
    </row>
    <row r="32" spans="2:27" x14ac:dyDescent="0.35">
      <c r="D32" s="131"/>
      <c r="I32" s="119"/>
      <c r="J32" s="119"/>
      <c r="K32" s="119"/>
      <c r="L32" s="119"/>
      <c r="M32" s="119"/>
      <c r="O32" s="119"/>
      <c r="P32" s="119"/>
    </row>
    <row r="33" spans="9:16" x14ac:dyDescent="0.35">
      <c r="I33" s="119"/>
      <c r="J33" s="119"/>
      <c r="K33" s="119"/>
      <c r="L33" s="119"/>
      <c r="M33" s="119"/>
      <c r="O33" s="119"/>
      <c r="P33" s="119"/>
    </row>
    <row r="34" spans="9:16" x14ac:dyDescent="0.35">
      <c r="I34" s="119"/>
      <c r="J34" s="119"/>
      <c r="K34" s="119"/>
      <c r="L34" s="119"/>
      <c r="M34" s="119"/>
      <c r="O34" s="119"/>
      <c r="P34" s="119"/>
    </row>
    <row r="35" spans="9:16" x14ac:dyDescent="0.35">
      <c r="I35" s="119"/>
      <c r="J35" s="119"/>
      <c r="K35" s="119"/>
      <c r="L35" s="119"/>
      <c r="M35" s="119"/>
      <c r="O35" s="119"/>
      <c r="P35" s="119"/>
    </row>
    <row r="36" spans="9:16" x14ac:dyDescent="0.35">
      <c r="I36" s="119"/>
      <c r="J36" s="119"/>
      <c r="K36" s="119"/>
      <c r="L36" s="119"/>
      <c r="M36" s="119"/>
      <c r="O36" s="119"/>
      <c r="P36" s="119"/>
    </row>
    <row r="37" spans="9:16" x14ac:dyDescent="0.35">
      <c r="I37" s="119"/>
      <c r="J37" s="119"/>
      <c r="K37" s="119"/>
      <c r="L37" s="119"/>
      <c r="M37" s="119"/>
      <c r="O37" s="119"/>
      <c r="P37" s="119"/>
    </row>
    <row r="38" spans="9:16" x14ac:dyDescent="0.35">
      <c r="I38" s="119"/>
      <c r="J38" s="119"/>
      <c r="K38" s="119"/>
      <c r="L38" s="119"/>
      <c r="M38" s="119"/>
      <c r="O38" s="119"/>
      <c r="P38" s="119"/>
    </row>
    <row r="39" spans="9:16" x14ac:dyDescent="0.35">
      <c r="I39" s="119"/>
      <c r="J39" s="119"/>
      <c r="K39" s="119"/>
      <c r="L39" s="119"/>
      <c r="M39" s="119"/>
      <c r="O39" s="119"/>
      <c r="P39" s="119"/>
    </row>
    <row r="40" spans="9:16" x14ac:dyDescent="0.35">
      <c r="I40" s="119"/>
      <c r="J40" s="119"/>
      <c r="K40" s="119"/>
      <c r="L40" s="119"/>
      <c r="M40" s="119"/>
      <c r="O40" s="119"/>
      <c r="P40" s="119"/>
    </row>
    <row r="41" spans="9:16" x14ac:dyDescent="0.35">
      <c r="I41" s="119"/>
      <c r="J41" s="119"/>
      <c r="K41" s="119"/>
      <c r="L41" s="119"/>
      <c r="M41" s="119"/>
      <c r="O41" s="119"/>
      <c r="P41" s="119"/>
    </row>
    <row r="42" spans="9:16" x14ac:dyDescent="0.35">
      <c r="I42" s="119"/>
      <c r="J42" s="119"/>
      <c r="K42" s="119"/>
      <c r="L42" s="119"/>
      <c r="M42" s="119"/>
      <c r="O42" s="119"/>
      <c r="P42" s="119"/>
    </row>
    <row r="43" spans="9:16" x14ac:dyDescent="0.35">
      <c r="I43" s="119"/>
      <c r="J43" s="119"/>
      <c r="K43" s="119"/>
      <c r="L43" s="119"/>
      <c r="M43" s="119"/>
      <c r="O43" s="119"/>
      <c r="P43" s="119"/>
    </row>
    <row r="44" spans="9:16" x14ac:dyDescent="0.35">
      <c r="I44" s="119"/>
      <c r="J44" s="119"/>
      <c r="K44" s="119"/>
      <c r="L44" s="119"/>
      <c r="M44" s="119"/>
      <c r="O44" s="119"/>
      <c r="P44" s="119"/>
    </row>
    <row r="45" spans="9:16" x14ac:dyDescent="0.35">
      <c r="I45" s="119"/>
      <c r="J45" s="119"/>
      <c r="K45" s="119"/>
      <c r="L45" s="119"/>
      <c r="M45" s="119"/>
      <c r="O45" s="119"/>
      <c r="P45" s="119"/>
    </row>
    <row r="46" spans="9:16" x14ac:dyDescent="0.35">
      <c r="I46" s="119"/>
      <c r="J46" s="119"/>
      <c r="K46" s="119"/>
      <c r="L46" s="119"/>
      <c r="M46" s="119"/>
      <c r="O46" s="119"/>
      <c r="P46" s="119"/>
    </row>
    <row r="47" spans="9:16" x14ac:dyDescent="0.35">
      <c r="I47" s="119"/>
      <c r="J47" s="119"/>
      <c r="K47" s="119"/>
      <c r="L47" s="119"/>
      <c r="M47" s="119"/>
      <c r="O47" s="119"/>
      <c r="P47" s="119"/>
    </row>
  </sheetData>
  <conditionalFormatting sqref="B11:H21">
    <cfRule type="expression" dxfId="0" priority="1">
      <formula>MOD(ROW(),2)=0</formula>
    </cfRule>
  </conditionalFormatting>
  <dataValidations count="2">
    <dataValidation type="list" allowBlank="1" showInputMessage="1" showErrorMessage="1" sqref="D22:E22" xr:uid="{F31F0BD0-7B4E-4499-89A9-45641D70CC63}">
      <formula1>"Select,External,Internal"</formula1>
    </dataValidation>
    <dataValidation type="whole" allowBlank="1" showInputMessage="1" showErrorMessage="1" error="Maximum daily rate for service provider is €900" sqref="F11:F21" xr:uid="{3FCF12B3-B178-4D10-BF9C-BC13D1141999}">
      <formula1>0</formula1>
      <formula2>900</formula2>
    </dataValidation>
  </dataValidations>
  <pageMargins left="0.19685039370078741" right="0.19685039370078741" top="0.35433070866141736" bottom="0.35433070866141736" header="0.11811023622047245" footer="0.11811023622047245"/>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2:J30"/>
  <sheetViews>
    <sheetView showGridLines="0" showRowColHeaders="0" zoomScaleNormal="100" workbookViewId="0"/>
  </sheetViews>
  <sheetFormatPr defaultColWidth="9.08984375" defaultRowHeight="14.5" x14ac:dyDescent="0.35"/>
  <cols>
    <col min="1" max="1" width="2.6328125" customWidth="1"/>
    <col min="2" max="2" width="30.90625" customWidth="1"/>
    <col min="3" max="3" width="13.6328125" customWidth="1"/>
    <col min="4" max="4" width="4.6328125" customWidth="1"/>
    <col min="5" max="5" width="13.6328125" customWidth="1"/>
    <col min="6" max="6" width="2.6328125" customWidth="1"/>
    <col min="7" max="7" width="10.6328125" customWidth="1"/>
    <col min="8" max="8" width="2.6328125" customWidth="1"/>
    <col min="9" max="9" width="10.6328125" customWidth="1"/>
  </cols>
  <sheetData>
    <row r="2" spans="2:9" x14ac:dyDescent="0.35">
      <c r="B2" s="221" t="s">
        <v>51</v>
      </c>
      <c r="C2" s="221"/>
      <c r="D2" s="221"/>
      <c r="E2" s="221"/>
      <c r="F2" s="221"/>
      <c r="G2" s="221"/>
      <c r="H2" s="221"/>
    </row>
    <row r="3" spans="2:9" s="138" customFormat="1" x14ac:dyDescent="0.35">
      <c r="B3" s="56"/>
      <c r="C3" s="56"/>
      <c r="D3" s="56"/>
    </row>
    <row r="4" spans="2:9" s="138" customFormat="1" x14ac:dyDescent="0.35">
      <c r="B4" s="56"/>
      <c r="C4" s="56"/>
      <c r="D4" s="56"/>
    </row>
    <row r="5" spans="2:9" s="138" customFormat="1" x14ac:dyDescent="0.35">
      <c r="B5" s="56"/>
      <c r="C5" s="56"/>
      <c r="D5" s="56"/>
    </row>
    <row r="6" spans="2:9" s="138" customFormat="1" x14ac:dyDescent="0.35">
      <c r="B6" s="56"/>
      <c r="C6" s="56"/>
      <c r="D6" s="56"/>
    </row>
    <row r="8" spans="2:9" ht="28.5" customHeight="1" x14ac:dyDescent="0.35">
      <c r="B8" s="222" t="s">
        <v>52</v>
      </c>
      <c r="C8" s="222"/>
      <c r="D8" s="57"/>
      <c r="E8" s="57"/>
      <c r="F8" s="57"/>
    </row>
    <row r="9" spans="2:9" ht="28.5" customHeight="1" x14ac:dyDescent="0.35">
      <c r="B9" s="223" t="s">
        <v>30</v>
      </c>
      <c r="C9" s="223"/>
      <c r="D9" s="58"/>
      <c r="E9" s="58"/>
      <c r="F9" s="58"/>
    </row>
    <row r="10" spans="2:9" ht="9.9" customHeight="1" x14ac:dyDescent="0.35"/>
    <row r="11" spans="2:9" ht="9.9" customHeight="1" x14ac:dyDescent="0.35"/>
    <row r="12" spans="2:9" ht="20.149999999999999" customHeight="1" x14ac:dyDescent="0.35">
      <c r="B12" s="59" t="s">
        <v>41</v>
      </c>
      <c r="C12" s="233" t="str">
        <f>IF('Checklist for Claim'!C6&lt;&gt;"",'Checklist for Claim'!C6,"")</f>
        <v>Select</v>
      </c>
      <c r="D12" s="234"/>
      <c r="E12" s="234"/>
      <c r="F12" s="234"/>
      <c r="G12" s="235"/>
    </row>
    <row r="13" spans="2:9" s="29" customFormat="1" ht="20.149999999999999" customHeight="1" x14ac:dyDescent="0.35">
      <c r="B13" s="59" t="s">
        <v>53</v>
      </c>
      <c r="C13" s="236" t="str">
        <f>IF('Checklist for Claim'!C7&lt;&gt;"",'Checklist for Claim'!C7,"")</f>
        <v/>
      </c>
      <c r="D13" s="237"/>
      <c r="E13" s="237"/>
      <c r="F13" s="237"/>
      <c r="G13" s="238"/>
    </row>
    <row r="14" spans="2:9" s="29" customFormat="1" ht="20.149999999999999" customHeight="1" x14ac:dyDescent="0.35">
      <c r="B14" s="59" t="s">
        <v>18</v>
      </c>
      <c r="C14" s="236" t="str">
        <f>IF('Checklist for Claim'!C10&lt;&gt;"",'Checklist for Claim'!C10,"")</f>
        <v/>
      </c>
      <c r="D14" s="237"/>
      <c r="E14" s="237"/>
      <c r="F14" s="237"/>
      <c r="G14" s="238"/>
    </row>
    <row r="15" spans="2:9" s="29" customFormat="1" ht="20.149999999999999" customHeight="1" x14ac:dyDescent="0.35">
      <c r="B15" s="59" t="s">
        <v>21</v>
      </c>
      <c r="C15" s="239">
        <f>IF('Checklist for Claim'!C13&lt;&gt;"",'Checklist for Claim'!C13,"")</f>
        <v>0.8</v>
      </c>
      <c r="D15" s="240"/>
      <c r="E15" s="240"/>
      <c r="F15" s="240"/>
      <c r="G15" s="241"/>
    </row>
    <row r="16" spans="2:9" ht="90" customHeight="1" x14ac:dyDescent="0.35">
      <c r="B16" s="230" t="s">
        <v>54</v>
      </c>
      <c r="C16" s="230"/>
      <c r="D16" s="230"/>
      <c r="E16" s="230"/>
      <c r="F16" s="230"/>
      <c r="G16" s="230"/>
      <c r="H16" s="230"/>
      <c r="I16" s="230"/>
    </row>
    <row r="17" spans="2:10" ht="15" customHeight="1" x14ac:dyDescent="0.35">
      <c r="B17" s="56"/>
      <c r="C17" s="145"/>
      <c r="D17" s="145"/>
      <c r="E17" s="89" t="s">
        <v>99</v>
      </c>
      <c r="F17" s="146"/>
      <c r="G17" s="146"/>
      <c r="H17" s="146"/>
      <c r="I17" s="89"/>
      <c r="J17" s="89"/>
    </row>
    <row r="18" spans="2:10" ht="15" customHeight="1" x14ac:dyDescent="0.35">
      <c r="B18" s="56"/>
      <c r="C18" s="147" t="s">
        <v>55</v>
      </c>
      <c r="D18" s="139"/>
      <c r="E18" s="89" t="s">
        <v>56</v>
      </c>
      <c r="F18" s="89"/>
      <c r="G18" s="147"/>
      <c r="H18" s="89"/>
      <c r="I18" s="89"/>
      <c r="J18" s="89"/>
    </row>
    <row r="19" spans="2:10" ht="15" customHeight="1" x14ac:dyDescent="0.35">
      <c r="B19" s="56" t="s">
        <v>57</v>
      </c>
      <c r="C19" s="151">
        <f>'Claim Form '!H23</f>
        <v>0</v>
      </c>
      <c r="D19" s="152"/>
      <c r="E19" s="151">
        <f>IF(((C19*$C$15)&lt;5000),(C19*$C$15),5000)</f>
        <v>0</v>
      </c>
      <c r="F19" s="38"/>
      <c r="G19" s="150"/>
      <c r="H19" s="149"/>
      <c r="I19" s="150"/>
    </row>
    <row r="20" spans="2:10" ht="15" customHeight="1" x14ac:dyDescent="0.35">
      <c r="B20" s="56"/>
      <c r="C20" s="36"/>
      <c r="D20" s="36"/>
      <c r="E20" s="36"/>
      <c r="F20" s="38"/>
      <c r="G20" s="38"/>
      <c r="H20" s="38"/>
    </row>
    <row r="21" spans="2:10" ht="129.9" customHeight="1" x14ac:dyDescent="0.35">
      <c r="B21" s="231" t="s">
        <v>58</v>
      </c>
      <c r="C21" s="231"/>
      <c r="D21" s="231"/>
      <c r="E21" s="231"/>
      <c r="F21" s="231"/>
      <c r="G21" s="231"/>
      <c r="H21" s="231"/>
      <c r="I21" s="231"/>
    </row>
    <row r="22" spans="2:10" ht="39.9" customHeight="1" x14ac:dyDescent="0.35">
      <c r="B22" s="232" t="s">
        <v>59</v>
      </c>
      <c r="C22" s="232"/>
      <c r="D22" s="232"/>
      <c r="E22" s="232"/>
      <c r="F22" s="232"/>
      <c r="G22" s="232"/>
      <c r="H22" s="232"/>
      <c r="I22" s="232"/>
    </row>
    <row r="23" spans="2:10" ht="9.9" customHeight="1" x14ac:dyDescent="0.35">
      <c r="B23" s="60"/>
      <c r="C23" s="61"/>
      <c r="D23" s="60"/>
      <c r="E23" s="62"/>
      <c r="F23" s="60"/>
    </row>
    <row r="24" spans="2:10" ht="15" customHeight="1" x14ac:dyDescent="0.35">
      <c r="B24" s="228" t="s">
        <v>60</v>
      </c>
      <c r="C24" s="228"/>
      <c r="D24" s="228"/>
      <c r="E24" s="228"/>
      <c r="F24" s="228"/>
    </row>
    <row r="25" spans="2:10" ht="30" customHeight="1" x14ac:dyDescent="0.35">
      <c r="B25" s="63" t="s">
        <v>61</v>
      </c>
      <c r="C25" s="229"/>
      <c r="D25" s="229"/>
      <c r="E25" s="229"/>
      <c r="F25" s="60"/>
    </row>
    <row r="26" spans="2:10" ht="30" customHeight="1" x14ac:dyDescent="0.35">
      <c r="B26" s="63" t="s">
        <v>62</v>
      </c>
      <c r="C26" s="227"/>
      <c r="D26" s="227"/>
      <c r="E26" s="227"/>
      <c r="F26" s="60"/>
    </row>
    <row r="27" spans="2:10" ht="24.9" customHeight="1" x14ac:dyDescent="0.35">
      <c r="B27" s="60"/>
      <c r="C27" s="64"/>
      <c r="D27" s="65"/>
      <c r="E27" s="65"/>
      <c r="F27" s="60"/>
    </row>
    <row r="28" spans="2:10" ht="35.15" customHeight="1" x14ac:dyDescent="0.35">
      <c r="B28" s="63" t="s">
        <v>63</v>
      </c>
      <c r="C28" s="224"/>
      <c r="D28" s="225"/>
      <c r="E28" s="226"/>
      <c r="F28" s="60"/>
    </row>
    <row r="30" spans="2:10" ht="35.15" customHeight="1" x14ac:dyDescent="0.35">
      <c r="B30" s="63" t="s">
        <v>64</v>
      </c>
      <c r="C30" s="224"/>
      <c r="D30" s="225"/>
      <c r="E30" s="226"/>
      <c r="F30" s="60"/>
    </row>
  </sheetData>
  <sheetProtection formatCells="0" formatColumns="0"/>
  <protectedRanges>
    <protectedRange sqref="C23 B24 D21:E24 B21:B22" name="Range3_1"/>
    <protectedRange sqref="B16 D16:E16" name="Range1_1"/>
  </protectedRanges>
  <mergeCells count="15">
    <mergeCell ref="B2:H2"/>
    <mergeCell ref="B8:C8"/>
    <mergeCell ref="B9:C9"/>
    <mergeCell ref="C30:E30"/>
    <mergeCell ref="C26:E26"/>
    <mergeCell ref="C28:E28"/>
    <mergeCell ref="B24:F24"/>
    <mergeCell ref="C25:E25"/>
    <mergeCell ref="B16:I16"/>
    <mergeCell ref="B21:I21"/>
    <mergeCell ref="B22:I22"/>
    <mergeCell ref="C12:G12"/>
    <mergeCell ref="C13:G13"/>
    <mergeCell ref="C14:G14"/>
    <mergeCell ref="C15:G15"/>
  </mergeCells>
  <dataValidations count="1">
    <dataValidation type="whole" allowBlank="1" showInputMessage="1" showErrorMessage="1" error="Maximum daily rate for service provider is €900" sqref="C19" xr:uid="{0A21F5C4-470F-42F4-B645-10D6B4F4C2E0}">
      <formula1>0</formula1>
      <formula2>900</formula2>
    </dataValidation>
  </dataValidations>
  <hyperlinks>
    <hyperlink ref="B22" r:id="rId1" display="https://www.enterprise-ireland.com/en/Legal/GDPR/" xr:uid="{ACE9C221-B2DF-48F7-954C-23D4A20401EC}"/>
  </hyperlinks>
  <pageMargins left="0.11811023622047245" right="0.11811023622047245" top="0.15748031496062992" bottom="0.15748031496062992" header="0.31496062992125984" footer="0.35433070866141736"/>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4120-D7AF-4763-93DE-A59B644A49EF}">
  <dimension ref="A1:H18"/>
  <sheetViews>
    <sheetView showGridLines="0" showRowColHeaders="0" workbookViewId="0">
      <selection activeCell="N11" sqref="N11"/>
    </sheetView>
  </sheetViews>
  <sheetFormatPr defaultRowHeight="14.5" x14ac:dyDescent="0.35"/>
  <cols>
    <col min="1" max="1" width="2.6328125" style="138" customWidth="1"/>
    <col min="2" max="2" width="5.453125" style="138" customWidth="1"/>
    <col min="3" max="3" width="23.54296875" customWidth="1"/>
    <col min="4" max="4" width="45.6328125" customWidth="1"/>
    <col min="5" max="8" width="13" customWidth="1"/>
  </cols>
  <sheetData>
    <row r="1" spans="2:8" s="138" customFormat="1" x14ac:dyDescent="0.35"/>
    <row r="3" spans="2:8" ht="90.65" customHeight="1" x14ac:dyDescent="0.35">
      <c r="B3" s="252"/>
      <c r="C3" s="252"/>
      <c r="D3" s="252" t="s">
        <v>114</v>
      </c>
      <c r="E3" s="252"/>
      <c r="F3" s="252"/>
      <c r="G3" s="252"/>
      <c r="H3" s="252"/>
    </row>
    <row r="4" spans="2:8" ht="15" thickBot="1" x14ac:dyDescent="0.4">
      <c r="C4" s="29"/>
      <c r="D4" s="29"/>
      <c r="E4" s="29"/>
      <c r="F4" s="29"/>
      <c r="G4" s="29"/>
      <c r="H4" s="29"/>
    </row>
    <row r="5" spans="2:8" ht="65.400000000000006" customHeight="1" thickBot="1" x14ac:dyDescent="0.4">
      <c r="B5" s="168" t="s">
        <v>107</v>
      </c>
      <c r="C5" s="249" t="s">
        <v>110</v>
      </c>
      <c r="D5" s="250"/>
      <c r="E5" s="250"/>
      <c r="F5" s="251"/>
      <c r="G5" s="153"/>
      <c r="H5" s="154" t="s">
        <v>101</v>
      </c>
    </row>
    <row r="6" spans="2:8" x14ac:dyDescent="0.35">
      <c r="C6" s="29"/>
      <c r="D6" s="29"/>
      <c r="E6" s="29"/>
      <c r="F6" s="29"/>
      <c r="G6" s="29"/>
      <c r="H6" s="29"/>
    </row>
    <row r="7" spans="2:8" ht="15.5" x14ac:dyDescent="0.35">
      <c r="C7" s="29"/>
      <c r="D7" s="29"/>
      <c r="E7" s="155" t="s">
        <v>102</v>
      </c>
      <c r="F7" s="29"/>
      <c r="G7" s="29"/>
      <c r="H7" s="29"/>
    </row>
    <row r="8" spans="2:8" ht="31.5" customHeight="1" thickBot="1" x14ac:dyDescent="0.4">
      <c r="B8" s="169" t="s">
        <v>108</v>
      </c>
      <c r="C8" s="249" t="s">
        <v>111</v>
      </c>
      <c r="D8" s="253"/>
      <c r="E8" s="156" t="s">
        <v>86</v>
      </c>
      <c r="F8" s="156" t="s">
        <v>85</v>
      </c>
      <c r="G8" s="156" t="s">
        <v>88</v>
      </c>
      <c r="H8" s="156" t="s">
        <v>83</v>
      </c>
    </row>
    <row r="9" spans="2:8" ht="31.5" customHeight="1" x14ac:dyDescent="0.35">
      <c r="C9" s="254" t="s">
        <v>103</v>
      </c>
      <c r="D9" s="255"/>
      <c r="E9" s="157"/>
      <c r="F9" s="158"/>
      <c r="G9" s="158"/>
      <c r="H9" s="159"/>
    </row>
    <row r="10" spans="2:8" ht="31.5" customHeight="1" x14ac:dyDescent="0.35">
      <c r="C10" s="242" t="s">
        <v>104</v>
      </c>
      <c r="D10" s="243"/>
      <c r="E10" s="160"/>
      <c r="F10" s="161"/>
      <c r="G10" s="161"/>
      <c r="H10" s="162"/>
    </row>
    <row r="11" spans="2:8" ht="31.5" customHeight="1" thickBot="1" x14ac:dyDescent="0.4">
      <c r="C11" s="244" t="s">
        <v>105</v>
      </c>
      <c r="D11" s="245"/>
      <c r="E11" s="163"/>
      <c r="F11" s="164"/>
      <c r="G11" s="164"/>
      <c r="H11" s="165"/>
    </row>
    <row r="12" spans="2:8" x14ac:dyDescent="0.35">
      <c r="C12" s="29"/>
      <c r="D12" s="29"/>
      <c r="E12" s="148"/>
      <c r="F12" s="148"/>
      <c r="G12" s="148"/>
      <c r="H12" s="148"/>
    </row>
    <row r="13" spans="2:8" ht="17.5" x14ac:dyDescent="0.35">
      <c r="B13" s="169" t="s">
        <v>109</v>
      </c>
      <c r="C13" s="170" t="s">
        <v>90</v>
      </c>
      <c r="D13" s="166"/>
      <c r="E13" s="166"/>
      <c r="F13" s="166"/>
      <c r="G13" s="166"/>
      <c r="H13" s="166"/>
    </row>
    <row r="14" spans="2:8" ht="15" thickBot="1" x14ac:dyDescent="0.4">
      <c r="C14" s="29"/>
      <c r="D14" s="29"/>
      <c r="E14" s="148"/>
      <c r="F14" s="148"/>
      <c r="G14" s="148"/>
      <c r="H14" s="148"/>
    </row>
    <row r="15" spans="2:8" ht="76.5" customHeight="1" thickBot="1" x14ac:dyDescent="0.4">
      <c r="C15" s="246" t="s">
        <v>106</v>
      </c>
      <c r="D15" s="247"/>
      <c r="E15" s="247"/>
      <c r="F15" s="247"/>
      <c r="G15" s="247"/>
      <c r="H15" s="248"/>
    </row>
    <row r="16" spans="2:8" ht="15" thickBot="1" x14ac:dyDescent="0.4">
      <c r="C16" s="29"/>
      <c r="D16" s="167"/>
      <c r="E16" s="167"/>
      <c r="F16" s="167"/>
      <c r="G16" s="167"/>
      <c r="H16" s="167"/>
    </row>
    <row r="17" spans="2:8" ht="66" customHeight="1" thickBot="1" x14ac:dyDescent="0.4">
      <c r="B17" s="168" t="s">
        <v>89</v>
      </c>
      <c r="C17" s="249" t="s">
        <v>112</v>
      </c>
      <c r="D17" s="250"/>
      <c r="E17" s="250"/>
      <c r="F17" s="251"/>
      <c r="G17" s="153"/>
      <c r="H17" s="154" t="s">
        <v>101</v>
      </c>
    </row>
    <row r="18" spans="2:8" x14ac:dyDescent="0.35">
      <c r="C18" s="29"/>
      <c r="D18" s="29"/>
      <c r="E18" s="29"/>
      <c r="F18" s="29"/>
      <c r="G18" s="29"/>
      <c r="H18" s="29"/>
    </row>
  </sheetData>
  <mergeCells count="9">
    <mergeCell ref="C10:D10"/>
    <mergeCell ref="C11:D11"/>
    <mergeCell ref="C15:H15"/>
    <mergeCell ref="C17:F17"/>
    <mergeCell ref="D3:H3"/>
    <mergeCell ref="C5:F5"/>
    <mergeCell ref="C8:D8"/>
    <mergeCell ref="B3:C3"/>
    <mergeCell ref="C9:D9"/>
  </mergeCells>
  <dataValidations count="1">
    <dataValidation type="list" allowBlank="1" showInputMessage="1" showErrorMessage="1" sqref="G5" xr:uid="{20843282-2940-4B84-A9CD-03E4E795FDF4}">
      <formula1>"Very High, High, Reasonable, Poor"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9705-7851-4936-ABC2-E323346087E7}">
  <dimension ref="A2:A23"/>
  <sheetViews>
    <sheetView workbookViewId="0">
      <selection activeCell="O28" sqref="O28"/>
    </sheetView>
  </sheetViews>
  <sheetFormatPr defaultRowHeight="14.5" x14ac:dyDescent="0.35"/>
  <sheetData>
    <row r="2" spans="1:1" x14ac:dyDescent="0.35">
      <c r="A2" t="s">
        <v>83</v>
      </c>
    </row>
    <row r="3" spans="1:1" x14ac:dyDescent="0.35">
      <c r="A3" t="s">
        <v>84</v>
      </c>
    </row>
    <row r="4" spans="1:1" x14ac:dyDescent="0.35">
      <c r="A4" t="s">
        <v>85</v>
      </c>
    </row>
    <row r="5" spans="1:1" x14ac:dyDescent="0.35">
      <c r="A5" t="s">
        <v>86</v>
      </c>
    </row>
    <row r="8" spans="1:1" x14ac:dyDescent="0.35">
      <c r="A8" t="s">
        <v>87</v>
      </c>
    </row>
    <row r="9" spans="1:1" x14ac:dyDescent="0.35">
      <c r="A9" t="s">
        <v>85</v>
      </c>
    </row>
    <row r="10" spans="1:1" x14ac:dyDescent="0.35">
      <c r="A10" t="s">
        <v>88</v>
      </c>
    </row>
    <row r="11" spans="1:1" x14ac:dyDescent="0.35">
      <c r="A11" t="s">
        <v>83</v>
      </c>
    </row>
    <row r="14" spans="1:1" x14ac:dyDescent="0.35">
      <c r="A14" t="s">
        <v>91</v>
      </c>
    </row>
    <row r="15" spans="1:1" x14ac:dyDescent="0.35">
      <c r="A15">
        <v>2</v>
      </c>
    </row>
    <row r="16" spans="1:1" x14ac:dyDescent="0.35">
      <c r="A16">
        <v>3</v>
      </c>
    </row>
    <row r="17" spans="1:1" x14ac:dyDescent="0.35">
      <c r="A17">
        <v>4</v>
      </c>
    </row>
    <row r="18" spans="1:1" x14ac:dyDescent="0.35">
      <c r="A18" t="s">
        <v>92</v>
      </c>
    </row>
    <row r="19" spans="1:1" x14ac:dyDescent="0.35">
      <c r="A19">
        <v>6</v>
      </c>
    </row>
    <row r="20" spans="1:1" x14ac:dyDescent="0.35">
      <c r="A20">
        <v>7</v>
      </c>
    </row>
    <row r="21" spans="1:1" x14ac:dyDescent="0.35">
      <c r="A21">
        <v>8</v>
      </c>
    </row>
    <row r="22" spans="1:1" x14ac:dyDescent="0.35">
      <c r="A22">
        <v>9</v>
      </c>
    </row>
    <row r="23" spans="1:1" x14ac:dyDescent="0.35">
      <c r="A23"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4.5" x14ac:dyDescent="0.35"/>
  <cols>
    <col min="1" max="1" width="1.90625" style="3" customWidth="1"/>
    <col min="2" max="2" width="17.36328125" style="3" customWidth="1"/>
    <col min="3" max="3" width="5.08984375" style="3" customWidth="1"/>
    <col min="4" max="4" width="13.08984375" style="3" customWidth="1"/>
    <col min="5" max="5" width="8" style="3" customWidth="1"/>
    <col min="6" max="6" width="17.36328125" style="3" customWidth="1"/>
    <col min="7" max="7" width="6.90625" style="3" customWidth="1"/>
    <col min="8" max="8" width="14.453125" style="3" customWidth="1"/>
    <col min="9" max="9" width="3.6328125" style="3" customWidth="1"/>
    <col min="10" max="10" width="13.08984375" style="3" customWidth="1"/>
    <col min="11" max="257" width="9.08984375" style="3"/>
    <col min="258" max="258" width="17.36328125" style="3" customWidth="1"/>
    <col min="259" max="259" width="5.08984375" style="3" customWidth="1"/>
    <col min="260" max="260" width="13.08984375" style="3" customWidth="1"/>
    <col min="261" max="261" width="8" style="3" customWidth="1"/>
    <col min="262" max="262" width="17.36328125" style="3" customWidth="1"/>
    <col min="263" max="263" width="6.90625" style="3" customWidth="1"/>
    <col min="264" max="264" width="14.453125" style="3" customWidth="1"/>
    <col min="265" max="265" width="3.6328125" style="3" customWidth="1"/>
    <col min="266" max="513" width="9.08984375" style="3"/>
    <col min="514" max="514" width="17.36328125" style="3" customWidth="1"/>
    <col min="515" max="515" width="5.08984375" style="3" customWidth="1"/>
    <col min="516" max="516" width="13.08984375" style="3" customWidth="1"/>
    <col min="517" max="517" width="8" style="3" customWidth="1"/>
    <col min="518" max="518" width="17.36328125" style="3" customWidth="1"/>
    <col min="519" max="519" width="6.90625" style="3" customWidth="1"/>
    <col min="520" max="520" width="14.453125" style="3" customWidth="1"/>
    <col min="521" max="521" width="3.6328125" style="3" customWidth="1"/>
    <col min="522" max="769" width="9.08984375" style="3"/>
    <col min="770" max="770" width="17.36328125" style="3" customWidth="1"/>
    <col min="771" max="771" width="5.08984375" style="3" customWidth="1"/>
    <col min="772" max="772" width="13.08984375" style="3" customWidth="1"/>
    <col min="773" max="773" width="8" style="3" customWidth="1"/>
    <col min="774" max="774" width="17.36328125" style="3" customWidth="1"/>
    <col min="775" max="775" width="6.90625" style="3" customWidth="1"/>
    <col min="776" max="776" width="14.453125" style="3" customWidth="1"/>
    <col min="777" max="777" width="3.6328125" style="3" customWidth="1"/>
    <col min="778" max="1025" width="9.08984375" style="3"/>
    <col min="1026" max="1026" width="17.36328125" style="3" customWidth="1"/>
    <col min="1027" max="1027" width="5.08984375" style="3" customWidth="1"/>
    <col min="1028" max="1028" width="13.08984375" style="3" customWidth="1"/>
    <col min="1029" max="1029" width="8" style="3" customWidth="1"/>
    <col min="1030" max="1030" width="17.36328125" style="3" customWidth="1"/>
    <col min="1031" max="1031" width="6.90625" style="3" customWidth="1"/>
    <col min="1032" max="1032" width="14.453125" style="3" customWidth="1"/>
    <col min="1033" max="1033" width="3.6328125" style="3" customWidth="1"/>
    <col min="1034" max="1281" width="9.08984375" style="3"/>
    <col min="1282" max="1282" width="17.36328125" style="3" customWidth="1"/>
    <col min="1283" max="1283" width="5.08984375" style="3" customWidth="1"/>
    <col min="1284" max="1284" width="13.08984375" style="3" customWidth="1"/>
    <col min="1285" max="1285" width="8" style="3" customWidth="1"/>
    <col min="1286" max="1286" width="17.36328125" style="3" customWidth="1"/>
    <col min="1287" max="1287" width="6.90625" style="3" customWidth="1"/>
    <col min="1288" max="1288" width="14.453125" style="3" customWidth="1"/>
    <col min="1289" max="1289" width="3.6328125" style="3" customWidth="1"/>
    <col min="1290" max="1537" width="9.08984375" style="3"/>
    <col min="1538" max="1538" width="17.36328125" style="3" customWidth="1"/>
    <col min="1539" max="1539" width="5.08984375" style="3" customWidth="1"/>
    <col min="1540" max="1540" width="13.08984375" style="3" customWidth="1"/>
    <col min="1541" max="1541" width="8" style="3" customWidth="1"/>
    <col min="1542" max="1542" width="17.36328125" style="3" customWidth="1"/>
    <col min="1543" max="1543" width="6.90625" style="3" customWidth="1"/>
    <col min="1544" max="1544" width="14.453125" style="3" customWidth="1"/>
    <col min="1545" max="1545" width="3.6328125" style="3" customWidth="1"/>
    <col min="1546" max="1793" width="9.08984375" style="3"/>
    <col min="1794" max="1794" width="17.36328125" style="3" customWidth="1"/>
    <col min="1795" max="1795" width="5.08984375" style="3" customWidth="1"/>
    <col min="1796" max="1796" width="13.08984375" style="3" customWidth="1"/>
    <col min="1797" max="1797" width="8" style="3" customWidth="1"/>
    <col min="1798" max="1798" width="17.36328125" style="3" customWidth="1"/>
    <col min="1799" max="1799" width="6.90625" style="3" customWidth="1"/>
    <col min="1800" max="1800" width="14.453125" style="3" customWidth="1"/>
    <col min="1801" max="1801" width="3.6328125" style="3" customWidth="1"/>
    <col min="1802" max="2049" width="9.08984375" style="3"/>
    <col min="2050" max="2050" width="17.36328125" style="3" customWidth="1"/>
    <col min="2051" max="2051" width="5.08984375" style="3" customWidth="1"/>
    <col min="2052" max="2052" width="13.08984375" style="3" customWidth="1"/>
    <col min="2053" max="2053" width="8" style="3" customWidth="1"/>
    <col min="2054" max="2054" width="17.36328125" style="3" customWidth="1"/>
    <col min="2055" max="2055" width="6.90625" style="3" customWidth="1"/>
    <col min="2056" max="2056" width="14.453125" style="3" customWidth="1"/>
    <col min="2057" max="2057" width="3.6328125" style="3" customWidth="1"/>
    <col min="2058" max="2305" width="9.08984375" style="3"/>
    <col min="2306" max="2306" width="17.36328125" style="3" customWidth="1"/>
    <col min="2307" max="2307" width="5.08984375" style="3" customWidth="1"/>
    <col min="2308" max="2308" width="13.08984375" style="3" customWidth="1"/>
    <col min="2309" max="2309" width="8" style="3" customWidth="1"/>
    <col min="2310" max="2310" width="17.36328125" style="3" customWidth="1"/>
    <col min="2311" max="2311" width="6.90625" style="3" customWidth="1"/>
    <col min="2312" max="2312" width="14.453125" style="3" customWidth="1"/>
    <col min="2313" max="2313" width="3.6328125" style="3" customWidth="1"/>
    <col min="2314" max="2561" width="9.08984375" style="3"/>
    <col min="2562" max="2562" width="17.36328125" style="3" customWidth="1"/>
    <col min="2563" max="2563" width="5.08984375" style="3" customWidth="1"/>
    <col min="2564" max="2564" width="13.08984375" style="3" customWidth="1"/>
    <col min="2565" max="2565" width="8" style="3" customWidth="1"/>
    <col min="2566" max="2566" width="17.36328125" style="3" customWidth="1"/>
    <col min="2567" max="2567" width="6.90625" style="3" customWidth="1"/>
    <col min="2568" max="2568" width="14.453125" style="3" customWidth="1"/>
    <col min="2569" max="2569" width="3.6328125" style="3" customWidth="1"/>
    <col min="2570" max="2817" width="9.08984375" style="3"/>
    <col min="2818" max="2818" width="17.36328125" style="3" customWidth="1"/>
    <col min="2819" max="2819" width="5.08984375" style="3" customWidth="1"/>
    <col min="2820" max="2820" width="13.08984375" style="3" customWidth="1"/>
    <col min="2821" max="2821" width="8" style="3" customWidth="1"/>
    <col min="2822" max="2822" width="17.36328125" style="3" customWidth="1"/>
    <col min="2823" max="2823" width="6.90625" style="3" customWidth="1"/>
    <col min="2824" max="2824" width="14.453125" style="3" customWidth="1"/>
    <col min="2825" max="2825" width="3.6328125" style="3" customWidth="1"/>
    <col min="2826" max="3073" width="9.08984375" style="3"/>
    <col min="3074" max="3074" width="17.36328125" style="3" customWidth="1"/>
    <col min="3075" max="3075" width="5.08984375" style="3" customWidth="1"/>
    <col min="3076" max="3076" width="13.08984375" style="3" customWidth="1"/>
    <col min="3077" max="3077" width="8" style="3" customWidth="1"/>
    <col min="3078" max="3078" width="17.36328125" style="3" customWidth="1"/>
    <col min="3079" max="3079" width="6.90625" style="3" customWidth="1"/>
    <col min="3080" max="3080" width="14.453125" style="3" customWidth="1"/>
    <col min="3081" max="3081" width="3.6328125" style="3" customWidth="1"/>
    <col min="3082" max="3329" width="9.08984375" style="3"/>
    <col min="3330" max="3330" width="17.36328125" style="3" customWidth="1"/>
    <col min="3331" max="3331" width="5.08984375" style="3" customWidth="1"/>
    <col min="3332" max="3332" width="13.08984375" style="3" customWidth="1"/>
    <col min="3333" max="3333" width="8" style="3" customWidth="1"/>
    <col min="3334" max="3334" width="17.36328125" style="3" customWidth="1"/>
    <col min="3335" max="3335" width="6.90625" style="3" customWidth="1"/>
    <col min="3336" max="3336" width="14.453125" style="3" customWidth="1"/>
    <col min="3337" max="3337" width="3.6328125" style="3" customWidth="1"/>
    <col min="3338" max="3585" width="9.08984375" style="3"/>
    <col min="3586" max="3586" width="17.36328125" style="3" customWidth="1"/>
    <col min="3587" max="3587" width="5.08984375" style="3" customWidth="1"/>
    <col min="3588" max="3588" width="13.08984375" style="3" customWidth="1"/>
    <col min="3589" max="3589" width="8" style="3" customWidth="1"/>
    <col min="3590" max="3590" width="17.36328125" style="3" customWidth="1"/>
    <col min="3591" max="3591" width="6.90625" style="3" customWidth="1"/>
    <col min="3592" max="3592" width="14.453125" style="3" customWidth="1"/>
    <col min="3593" max="3593" width="3.6328125" style="3" customWidth="1"/>
    <col min="3594" max="3841" width="9.08984375" style="3"/>
    <col min="3842" max="3842" width="17.36328125" style="3" customWidth="1"/>
    <col min="3843" max="3843" width="5.08984375" style="3" customWidth="1"/>
    <col min="3844" max="3844" width="13.08984375" style="3" customWidth="1"/>
    <col min="3845" max="3845" width="8" style="3" customWidth="1"/>
    <col min="3846" max="3846" width="17.36328125" style="3" customWidth="1"/>
    <col min="3847" max="3847" width="6.90625" style="3" customWidth="1"/>
    <col min="3848" max="3848" width="14.453125" style="3" customWidth="1"/>
    <col min="3849" max="3849" width="3.6328125" style="3" customWidth="1"/>
    <col min="3850" max="4097" width="9.08984375" style="3"/>
    <col min="4098" max="4098" width="17.36328125" style="3" customWidth="1"/>
    <col min="4099" max="4099" width="5.08984375" style="3" customWidth="1"/>
    <col min="4100" max="4100" width="13.08984375" style="3" customWidth="1"/>
    <col min="4101" max="4101" width="8" style="3" customWidth="1"/>
    <col min="4102" max="4102" width="17.36328125" style="3" customWidth="1"/>
    <col min="4103" max="4103" width="6.90625" style="3" customWidth="1"/>
    <col min="4104" max="4104" width="14.453125" style="3" customWidth="1"/>
    <col min="4105" max="4105" width="3.6328125" style="3" customWidth="1"/>
    <col min="4106" max="4353" width="9.08984375" style="3"/>
    <col min="4354" max="4354" width="17.36328125" style="3" customWidth="1"/>
    <col min="4355" max="4355" width="5.08984375" style="3" customWidth="1"/>
    <col min="4356" max="4356" width="13.08984375" style="3" customWidth="1"/>
    <col min="4357" max="4357" width="8" style="3" customWidth="1"/>
    <col min="4358" max="4358" width="17.36328125" style="3" customWidth="1"/>
    <col min="4359" max="4359" width="6.90625" style="3" customWidth="1"/>
    <col min="4360" max="4360" width="14.453125" style="3" customWidth="1"/>
    <col min="4361" max="4361" width="3.6328125" style="3" customWidth="1"/>
    <col min="4362" max="4609" width="9.08984375" style="3"/>
    <col min="4610" max="4610" width="17.36328125" style="3" customWidth="1"/>
    <col min="4611" max="4611" width="5.08984375" style="3" customWidth="1"/>
    <col min="4612" max="4612" width="13.08984375" style="3" customWidth="1"/>
    <col min="4613" max="4613" width="8" style="3" customWidth="1"/>
    <col min="4614" max="4614" width="17.36328125" style="3" customWidth="1"/>
    <col min="4615" max="4615" width="6.90625" style="3" customWidth="1"/>
    <col min="4616" max="4616" width="14.453125" style="3" customWidth="1"/>
    <col min="4617" max="4617" width="3.6328125" style="3" customWidth="1"/>
    <col min="4618" max="4865" width="9.08984375" style="3"/>
    <col min="4866" max="4866" width="17.36328125" style="3" customWidth="1"/>
    <col min="4867" max="4867" width="5.08984375" style="3" customWidth="1"/>
    <col min="4868" max="4868" width="13.08984375" style="3" customWidth="1"/>
    <col min="4869" max="4869" width="8" style="3" customWidth="1"/>
    <col min="4870" max="4870" width="17.36328125" style="3" customWidth="1"/>
    <col min="4871" max="4871" width="6.90625" style="3" customWidth="1"/>
    <col min="4872" max="4872" width="14.453125" style="3" customWidth="1"/>
    <col min="4873" max="4873" width="3.6328125" style="3" customWidth="1"/>
    <col min="4874" max="5121" width="9.08984375" style="3"/>
    <col min="5122" max="5122" width="17.36328125" style="3" customWidth="1"/>
    <col min="5123" max="5123" width="5.08984375" style="3" customWidth="1"/>
    <col min="5124" max="5124" width="13.08984375" style="3" customWidth="1"/>
    <col min="5125" max="5125" width="8" style="3" customWidth="1"/>
    <col min="5126" max="5126" width="17.36328125" style="3" customWidth="1"/>
    <col min="5127" max="5127" width="6.90625" style="3" customWidth="1"/>
    <col min="5128" max="5128" width="14.453125" style="3" customWidth="1"/>
    <col min="5129" max="5129" width="3.6328125" style="3" customWidth="1"/>
    <col min="5130" max="5377" width="9.08984375" style="3"/>
    <col min="5378" max="5378" width="17.36328125" style="3" customWidth="1"/>
    <col min="5379" max="5379" width="5.08984375" style="3" customWidth="1"/>
    <col min="5380" max="5380" width="13.08984375" style="3" customWidth="1"/>
    <col min="5381" max="5381" width="8" style="3" customWidth="1"/>
    <col min="5382" max="5382" width="17.36328125" style="3" customWidth="1"/>
    <col min="5383" max="5383" width="6.90625" style="3" customWidth="1"/>
    <col min="5384" max="5384" width="14.453125" style="3" customWidth="1"/>
    <col min="5385" max="5385" width="3.6328125" style="3" customWidth="1"/>
    <col min="5386" max="5633" width="9.08984375" style="3"/>
    <col min="5634" max="5634" width="17.36328125" style="3" customWidth="1"/>
    <col min="5635" max="5635" width="5.08984375" style="3" customWidth="1"/>
    <col min="5636" max="5636" width="13.08984375" style="3" customWidth="1"/>
    <col min="5637" max="5637" width="8" style="3" customWidth="1"/>
    <col min="5638" max="5638" width="17.36328125" style="3" customWidth="1"/>
    <col min="5639" max="5639" width="6.90625" style="3" customWidth="1"/>
    <col min="5640" max="5640" width="14.453125" style="3" customWidth="1"/>
    <col min="5641" max="5641" width="3.6328125" style="3" customWidth="1"/>
    <col min="5642" max="5889" width="9.08984375" style="3"/>
    <col min="5890" max="5890" width="17.36328125" style="3" customWidth="1"/>
    <col min="5891" max="5891" width="5.08984375" style="3" customWidth="1"/>
    <col min="5892" max="5892" width="13.08984375" style="3" customWidth="1"/>
    <col min="5893" max="5893" width="8" style="3" customWidth="1"/>
    <col min="5894" max="5894" width="17.36328125" style="3" customWidth="1"/>
    <col min="5895" max="5895" width="6.90625" style="3" customWidth="1"/>
    <col min="5896" max="5896" width="14.453125" style="3" customWidth="1"/>
    <col min="5897" max="5897" width="3.6328125" style="3" customWidth="1"/>
    <col min="5898" max="6145" width="9.08984375" style="3"/>
    <col min="6146" max="6146" width="17.36328125" style="3" customWidth="1"/>
    <col min="6147" max="6147" width="5.08984375" style="3" customWidth="1"/>
    <col min="6148" max="6148" width="13.08984375" style="3" customWidth="1"/>
    <col min="6149" max="6149" width="8" style="3" customWidth="1"/>
    <col min="6150" max="6150" width="17.36328125" style="3" customWidth="1"/>
    <col min="6151" max="6151" width="6.90625" style="3" customWidth="1"/>
    <col min="6152" max="6152" width="14.453125" style="3" customWidth="1"/>
    <col min="6153" max="6153" width="3.6328125" style="3" customWidth="1"/>
    <col min="6154" max="6401" width="9.08984375" style="3"/>
    <col min="6402" max="6402" width="17.36328125" style="3" customWidth="1"/>
    <col min="6403" max="6403" width="5.08984375" style="3" customWidth="1"/>
    <col min="6404" max="6404" width="13.08984375" style="3" customWidth="1"/>
    <col min="6405" max="6405" width="8" style="3" customWidth="1"/>
    <col min="6406" max="6406" width="17.36328125" style="3" customWidth="1"/>
    <col min="6407" max="6407" width="6.90625" style="3" customWidth="1"/>
    <col min="6408" max="6408" width="14.453125" style="3" customWidth="1"/>
    <col min="6409" max="6409" width="3.6328125" style="3" customWidth="1"/>
    <col min="6410" max="6657" width="9.08984375" style="3"/>
    <col min="6658" max="6658" width="17.36328125" style="3" customWidth="1"/>
    <col min="6659" max="6659" width="5.08984375" style="3" customWidth="1"/>
    <col min="6660" max="6660" width="13.08984375" style="3" customWidth="1"/>
    <col min="6661" max="6661" width="8" style="3" customWidth="1"/>
    <col min="6662" max="6662" width="17.36328125" style="3" customWidth="1"/>
    <col min="6663" max="6663" width="6.90625" style="3" customWidth="1"/>
    <col min="6664" max="6664" width="14.453125" style="3" customWidth="1"/>
    <col min="6665" max="6665" width="3.6328125" style="3" customWidth="1"/>
    <col min="6666" max="6913" width="9.08984375" style="3"/>
    <col min="6914" max="6914" width="17.36328125" style="3" customWidth="1"/>
    <col min="6915" max="6915" width="5.08984375" style="3" customWidth="1"/>
    <col min="6916" max="6916" width="13.08984375" style="3" customWidth="1"/>
    <col min="6917" max="6917" width="8" style="3" customWidth="1"/>
    <col min="6918" max="6918" width="17.36328125" style="3" customWidth="1"/>
    <col min="6919" max="6919" width="6.90625" style="3" customWidth="1"/>
    <col min="6920" max="6920" width="14.453125" style="3" customWidth="1"/>
    <col min="6921" max="6921" width="3.6328125" style="3" customWidth="1"/>
    <col min="6922" max="7169" width="9.08984375" style="3"/>
    <col min="7170" max="7170" width="17.36328125" style="3" customWidth="1"/>
    <col min="7171" max="7171" width="5.08984375" style="3" customWidth="1"/>
    <col min="7172" max="7172" width="13.08984375" style="3" customWidth="1"/>
    <col min="7173" max="7173" width="8" style="3" customWidth="1"/>
    <col min="7174" max="7174" width="17.36328125" style="3" customWidth="1"/>
    <col min="7175" max="7175" width="6.90625" style="3" customWidth="1"/>
    <col min="7176" max="7176" width="14.453125" style="3" customWidth="1"/>
    <col min="7177" max="7177" width="3.6328125" style="3" customWidth="1"/>
    <col min="7178" max="7425" width="9.08984375" style="3"/>
    <col min="7426" max="7426" width="17.36328125" style="3" customWidth="1"/>
    <col min="7427" max="7427" width="5.08984375" style="3" customWidth="1"/>
    <col min="7428" max="7428" width="13.08984375" style="3" customWidth="1"/>
    <col min="7429" max="7429" width="8" style="3" customWidth="1"/>
    <col min="7430" max="7430" width="17.36328125" style="3" customWidth="1"/>
    <col min="7431" max="7431" width="6.90625" style="3" customWidth="1"/>
    <col min="7432" max="7432" width="14.453125" style="3" customWidth="1"/>
    <col min="7433" max="7433" width="3.6328125" style="3" customWidth="1"/>
    <col min="7434" max="7681" width="9.08984375" style="3"/>
    <col min="7682" max="7682" width="17.36328125" style="3" customWidth="1"/>
    <col min="7683" max="7683" width="5.08984375" style="3" customWidth="1"/>
    <col min="7684" max="7684" width="13.08984375" style="3" customWidth="1"/>
    <col min="7685" max="7685" width="8" style="3" customWidth="1"/>
    <col min="7686" max="7686" width="17.36328125" style="3" customWidth="1"/>
    <col min="7687" max="7687" width="6.90625" style="3" customWidth="1"/>
    <col min="7688" max="7688" width="14.453125" style="3" customWidth="1"/>
    <col min="7689" max="7689" width="3.6328125" style="3" customWidth="1"/>
    <col min="7690" max="7937" width="9.08984375" style="3"/>
    <col min="7938" max="7938" width="17.36328125" style="3" customWidth="1"/>
    <col min="7939" max="7939" width="5.08984375" style="3" customWidth="1"/>
    <col min="7940" max="7940" width="13.08984375" style="3" customWidth="1"/>
    <col min="7941" max="7941" width="8" style="3" customWidth="1"/>
    <col min="7942" max="7942" width="17.36328125" style="3" customWidth="1"/>
    <col min="7943" max="7943" width="6.90625" style="3" customWidth="1"/>
    <col min="7944" max="7944" width="14.453125" style="3" customWidth="1"/>
    <col min="7945" max="7945" width="3.6328125" style="3" customWidth="1"/>
    <col min="7946" max="8193" width="9.08984375" style="3"/>
    <col min="8194" max="8194" width="17.36328125" style="3" customWidth="1"/>
    <col min="8195" max="8195" width="5.08984375" style="3" customWidth="1"/>
    <col min="8196" max="8196" width="13.08984375" style="3" customWidth="1"/>
    <col min="8197" max="8197" width="8" style="3" customWidth="1"/>
    <col min="8198" max="8198" width="17.36328125" style="3" customWidth="1"/>
    <col min="8199" max="8199" width="6.90625" style="3" customWidth="1"/>
    <col min="8200" max="8200" width="14.453125" style="3" customWidth="1"/>
    <col min="8201" max="8201" width="3.6328125" style="3" customWidth="1"/>
    <col min="8202" max="8449" width="9.08984375" style="3"/>
    <col min="8450" max="8450" width="17.36328125" style="3" customWidth="1"/>
    <col min="8451" max="8451" width="5.08984375" style="3" customWidth="1"/>
    <col min="8452" max="8452" width="13.08984375" style="3" customWidth="1"/>
    <col min="8453" max="8453" width="8" style="3" customWidth="1"/>
    <col min="8454" max="8454" width="17.36328125" style="3" customWidth="1"/>
    <col min="8455" max="8455" width="6.90625" style="3" customWidth="1"/>
    <col min="8456" max="8456" width="14.453125" style="3" customWidth="1"/>
    <col min="8457" max="8457" width="3.6328125" style="3" customWidth="1"/>
    <col min="8458" max="8705" width="9.08984375" style="3"/>
    <col min="8706" max="8706" width="17.36328125" style="3" customWidth="1"/>
    <col min="8707" max="8707" width="5.08984375" style="3" customWidth="1"/>
    <col min="8708" max="8708" width="13.08984375" style="3" customWidth="1"/>
    <col min="8709" max="8709" width="8" style="3" customWidth="1"/>
    <col min="8710" max="8710" width="17.36328125" style="3" customWidth="1"/>
    <col min="8711" max="8711" width="6.90625" style="3" customWidth="1"/>
    <col min="8712" max="8712" width="14.453125" style="3" customWidth="1"/>
    <col min="8713" max="8713" width="3.6328125" style="3" customWidth="1"/>
    <col min="8714" max="8961" width="9.08984375" style="3"/>
    <col min="8962" max="8962" width="17.36328125" style="3" customWidth="1"/>
    <col min="8963" max="8963" width="5.08984375" style="3" customWidth="1"/>
    <col min="8964" max="8964" width="13.08984375" style="3" customWidth="1"/>
    <col min="8965" max="8965" width="8" style="3" customWidth="1"/>
    <col min="8966" max="8966" width="17.36328125" style="3" customWidth="1"/>
    <col min="8967" max="8967" width="6.90625" style="3" customWidth="1"/>
    <col min="8968" max="8968" width="14.453125" style="3" customWidth="1"/>
    <col min="8969" max="8969" width="3.6328125" style="3" customWidth="1"/>
    <col min="8970" max="9217" width="9.08984375" style="3"/>
    <col min="9218" max="9218" width="17.36328125" style="3" customWidth="1"/>
    <col min="9219" max="9219" width="5.08984375" style="3" customWidth="1"/>
    <col min="9220" max="9220" width="13.08984375" style="3" customWidth="1"/>
    <col min="9221" max="9221" width="8" style="3" customWidth="1"/>
    <col min="9222" max="9222" width="17.36328125" style="3" customWidth="1"/>
    <col min="9223" max="9223" width="6.90625" style="3" customWidth="1"/>
    <col min="9224" max="9224" width="14.453125" style="3" customWidth="1"/>
    <col min="9225" max="9225" width="3.6328125" style="3" customWidth="1"/>
    <col min="9226" max="9473" width="9.08984375" style="3"/>
    <col min="9474" max="9474" width="17.36328125" style="3" customWidth="1"/>
    <col min="9475" max="9475" width="5.08984375" style="3" customWidth="1"/>
    <col min="9476" max="9476" width="13.08984375" style="3" customWidth="1"/>
    <col min="9477" max="9477" width="8" style="3" customWidth="1"/>
    <col min="9478" max="9478" width="17.36328125" style="3" customWidth="1"/>
    <col min="9479" max="9479" width="6.90625" style="3" customWidth="1"/>
    <col min="9480" max="9480" width="14.453125" style="3" customWidth="1"/>
    <col min="9481" max="9481" width="3.6328125" style="3" customWidth="1"/>
    <col min="9482" max="9729" width="9.08984375" style="3"/>
    <col min="9730" max="9730" width="17.36328125" style="3" customWidth="1"/>
    <col min="9731" max="9731" width="5.08984375" style="3" customWidth="1"/>
    <col min="9732" max="9732" width="13.08984375" style="3" customWidth="1"/>
    <col min="9733" max="9733" width="8" style="3" customWidth="1"/>
    <col min="9734" max="9734" width="17.36328125" style="3" customWidth="1"/>
    <col min="9735" max="9735" width="6.90625" style="3" customWidth="1"/>
    <col min="9736" max="9736" width="14.453125" style="3" customWidth="1"/>
    <col min="9737" max="9737" width="3.6328125" style="3" customWidth="1"/>
    <col min="9738" max="9985" width="9.08984375" style="3"/>
    <col min="9986" max="9986" width="17.36328125" style="3" customWidth="1"/>
    <col min="9987" max="9987" width="5.08984375" style="3" customWidth="1"/>
    <col min="9988" max="9988" width="13.08984375" style="3" customWidth="1"/>
    <col min="9989" max="9989" width="8" style="3" customWidth="1"/>
    <col min="9990" max="9990" width="17.36328125" style="3" customWidth="1"/>
    <col min="9991" max="9991" width="6.90625" style="3" customWidth="1"/>
    <col min="9992" max="9992" width="14.453125" style="3" customWidth="1"/>
    <col min="9993" max="9993" width="3.6328125" style="3" customWidth="1"/>
    <col min="9994" max="10241" width="9.08984375" style="3"/>
    <col min="10242" max="10242" width="17.36328125" style="3" customWidth="1"/>
    <col min="10243" max="10243" width="5.08984375" style="3" customWidth="1"/>
    <col min="10244" max="10244" width="13.08984375" style="3" customWidth="1"/>
    <col min="10245" max="10245" width="8" style="3" customWidth="1"/>
    <col min="10246" max="10246" width="17.36328125" style="3" customWidth="1"/>
    <col min="10247" max="10247" width="6.90625" style="3" customWidth="1"/>
    <col min="10248" max="10248" width="14.453125" style="3" customWidth="1"/>
    <col min="10249" max="10249" width="3.6328125" style="3" customWidth="1"/>
    <col min="10250" max="10497" width="9.08984375" style="3"/>
    <col min="10498" max="10498" width="17.36328125" style="3" customWidth="1"/>
    <col min="10499" max="10499" width="5.08984375" style="3" customWidth="1"/>
    <col min="10500" max="10500" width="13.08984375" style="3" customWidth="1"/>
    <col min="10501" max="10501" width="8" style="3" customWidth="1"/>
    <col min="10502" max="10502" width="17.36328125" style="3" customWidth="1"/>
    <col min="10503" max="10503" width="6.90625" style="3" customWidth="1"/>
    <col min="10504" max="10504" width="14.453125" style="3" customWidth="1"/>
    <col min="10505" max="10505" width="3.6328125" style="3" customWidth="1"/>
    <col min="10506" max="10753" width="9.08984375" style="3"/>
    <col min="10754" max="10754" width="17.36328125" style="3" customWidth="1"/>
    <col min="10755" max="10755" width="5.08984375" style="3" customWidth="1"/>
    <col min="10756" max="10756" width="13.08984375" style="3" customWidth="1"/>
    <col min="10757" max="10757" width="8" style="3" customWidth="1"/>
    <col min="10758" max="10758" width="17.36328125" style="3" customWidth="1"/>
    <col min="10759" max="10759" width="6.90625" style="3" customWidth="1"/>
    <col min="10760" max="10760" width="14.453125" style="3" customWidth="1"/>
    <col min="10761" max="10761" width="3.6328125" style="3" customWidth="1"/>
    <col min="10762" max="11009" width="9.08984375" style="3"/>
    <col min="11010" max="11010" width="17.36328125" style="3" customWidth="1"/>
    <col min="11011" max="11011" width="5.08984375" style="3" customWidth="1"/>
    <col min="11012" max="11012" width="13.08984375" style="3" customWidth="1"/>
    <col min="11013" max="11013" width="8" style="3" customWidth="1"/>
    <col min="11014" max="11014" width="17.36328125" style="3" customWidth="1"/>
    <col min="11015" max="11015" width="6.90625" style="3" customWidth="1"/>
    <col min="11016" max="11016" width="14.453125" style="3" customWidth="1"/>
    <col min="11017" max="11017" width="3.6328125" style="3" customWidth="1"/>
    <col min="11018" max="11265" width="9.08984375" style="3"/>
    <col min="11266" max="11266" width="17.36328125" style="3" customWidth="1"/>
    <col min="11267" max="11267" width="5.08984375" style="3" customWidth="1"/>
    <col min="11268" max="11268" width="13.08984375" style="3" customWidth="1"/>
    <col min="11269" max="11269" width="8" style="3" customWidth="1"/>
    <col min="11270" max="11270" width="17.36328125" style="3" customWidth="1"/>
    <col min="11271" max="11271" width="6.90625" style="3" customWidth="1"/>
    <col min="11272" max="11272" width="14.453125" style="3" customWidth="1"/>
    <col min="11273" max="11273" width="3.6328125" style="3" customWidth="1"/>
    <col min="11274" max="11521" width="9.08984375" style="3"/>
    <col min="11522" max="11522" width="17.36328125" style="3" customWidth="1"/>
    <col min="11523" max="11523" width="5.08984375" style="3" customWidth="1"/>
    <col min="11524" max="11524" width="13.08984375" style="3" customWidth="1"/>
    <col min="11525" max="11525" width="8" style="3" customWidth="1"/>
    <col min="11526" max="11526" width="17.36328125" style="3" customWidth="1"/>
    <col min="11527" max="11527" width="6.90625" style="3" customWidth="1"/>
    <col min="11528" max="11528" width="14.453125" style="3" customWidth="1"/>
    <col min="11529" max="11529" width="3.6328125" style="3" customWidth="1"/>
    <col min="11530" max="11777" width="9.08984375" style="3"/>
    <col min="11778" max="11778" width="17.36328125" style="3" customWidth="1"/>
    <col min="11779" max="11779" width="5.08984375" style="3" customWidth="1"/>
    <col min="11780" max="11780" width="13.08984375" style="3" customWidth="1"/>
    <col min="11781" max="11781" width="8" style="3" customWidth="1"/>
    <col min="11782" max="11782" width="17.36328125" style="3" customWidth="1"/>
    <col min="11783" max="11783" width="6.90625" style="3" customWidth="1"/>
    <col min="11784" max="11784" width="14.453125" style="3" customWidth="1"/>
    <col min="11785" max="11785" width="3.6328125" style="3" customWidth="1"/>
    <col min="11786" max="12033" width="9.08984375" style="3"/>
    <col min="12034" max="12034" width="17.36328125" style="3" customWidth="1"/>
    <col min="12035" max="12035" width="5.08984375" style="3" customWidth="1"/>
    <col min="12036" max="12036" width="13.08984375" style="3" customWidth="1"/>
    <col min="12037" max="12037" width="8" style="3" customWidth="1"/>
    <col min="12038" max="12038" width="17.36328125" style="3" customWidth="1"/>
    <col min="12039" max="12039" width="6.90625" style="3" customWidth="1"/>
    <col min="12040" max="12040" width="14.453125" style="3" customWidth="1"/>
    <col min="12041" max="12041" width="3.6328125" style="3" customWidth="1"/>
    <col min="12042" max="12289" width="9.08984375" style="3"/>
    <col min="12290" max="12290" width="17.36328125" style="3" customWidth="1"/>
    <col min="12291" max="12291" width="5.08984375" style="3" customWidth="1"/>
    <col min="12292" max="12292" width="13.08984375" style="3" customWidth="1"/>
    <col min="12293" max="12293" width="8" style="3" customWidth="1"/>
    <col min="12294" max="12294" width="17.36328125" style="3" customWidth="1"/>
    <col min="12295" max="12295" width="6.90625" style="3" customWidth="1"/>
    <col min="12296" max="12296" width="14.453125" style="3" customWidth="1"/>
    <col min="12297" max="12297" width="3.6328125" style="3" customWidth="1"/>
    <col min="12298" max="12545" width="9.08984375" style="3"/>
    <col min="12546" max="12546" width="17.36328125" style="3" customWidth="1"/>
    <col min="12547" max="12547" width="5.08984375" style="3" customWidth="1"/>
    <col min="12548" max="12548" width="13.08984375" style="3" customWidth="1"/>
    <col min="12549" max="12549" width="8" style="3" customWidth="1"/>
    <col min="12550" max="12550" width="17.36328125" style="3" customWidth="1"/>
    <col min="12551" max="12551" width="6.90625" style="3" customWidth="1"/>
    <col min="12552" max="12552" width="14.453125" style="3" customWidth="1"/>
    <col min="12553" max="12553" width="3.6328125" style="3" customWidth="1"/>
    <col min="12554" max="12801" width="9.08984375" style="3"/>
    <col min="12802" max="12802" width="17.36328125" style="3" customWidth="1"/>
    <col min="12803" max="12803" width="5.08984375" style="3" customWidth="1"/>
    <col min="12804" max="12804" width="13.08984375" style="3" customWidth="1"/>
    <col min="12805" max="12805" width="8" style="3" customWidth="1"/>
    <col min="12806" max="12806" width="17.36328125" style="3" customWidth="1"/>
    <col min="12807" max="12807" width="6.90625" style="3" customWidth="1"/>
    <col min="12808" max="12808" width="14.453125" style="3" customWidth="1"/>
    <col min="12809" max="12809" width="3.6328125" style="3" customWidth="1"/>
    <col min="12810" max="13057" width="9.08984375" style="3"/>
    <col min="13058" max="13058" width="17.36328125" style="3" customWidth="1"/>
    <col min="13059" max="13059" width="5.08984375" style="3" customWidth="1"/>
    <col min="13060" max="13060" width="13.08984375" style="3" customWidth="1"/>
    <col min="13061" max="13061" width="8" style="3" customWidth="1"/>
    <col min="13062" max="13062" width="17.36328125" style="3" customWidth="1"/>
    <col min="13063" max="13063" width="6.90625" style="3" customWidth="1"/>
    <col min="13064" max="13064" width="14.453125" style="3" customWidth="1"/>
    <col min="13065" max="13065" width="3.6328125" style="3" customWidth="1"/>
    <col min="13066" max="13313" width="9.08984375" style="3"/>
    <col min="13314" max="13314" width="17.36328125" style="3" customWidth="1"/>
    <col min="13315" max="13315" width="5.08984375" style="3" customWidth="1"/>
    <col min="13316" max="13316" width="13.08984375" style="3" customWidth="1"/>
    <col min="13317" max="13317" width="8" style="3" customWidth="1"/>
    <col min="13318" max="13318" width="17.36328125" style="3" customWidth="1"/>
    <col min="13319" max="13319" width="6.90625" style="3" customWidth="1"/>
    <col min="13320" max="13320" width="14.453125" style="3" customWidth="1"/>
    <col min="13321" max="13321" width="3.6328125" style="3" customWidth="1"/>
    <col min="13322" max="13569" width="9.08984375" style="3"/>
    <col min="13570" max="13570" width="17.36328125" style="3" customWidth="1"/>
    <col min="13571" max="13571" width="5.08984375" style="3" customWidth="1"/>
    <col min="13572" max="13572" width="13.08984375" style="3" customWidth="1"/>
    <col min="13573" max="13573" width="8" style="3" customWidth="1"/>
    <col min="13574" max="13574" width="17.36328125" style="3" customWidth="1"/>
    <col min="13575" max="13575" width="6.90625" style="3" customWidth="1"/>
    <col min="13576" max="13576" width="14.453125" style="3" customWidth="1"/>
    <col min="13577" max="13577" width="3.6328125" style="3" customWidth="1"/>
    <col min="13578" max="13825" width="9.08984375" style="3"/>
    <col min="13826" max="13826" width="17.36328125" style="3" customWidth="1"/>
    <col min="13827" max="13827" width="5.08984375" style="3" customWidth="1"/>
    <col min="13828" max="13828" width="13.08984375" style="3" customWidth="1"/>
    <col min="13829" max="13829" width="8" style="3" customWidth="1"/>
    <col min="13830" max="13830" width="17.36328125" style="3" customWidth="1"/>
    <col min="13831" max="13831" width="6.90625" style="3" customWidth="1"/>
    <col min="13832" max="13832" width="14.453125" style="3" customWidth="1"/>
    <col min="13833" max="13833" width="3.6328125" style="3" customWidth="1"/>
    <col min="13834" max="14081" width="9.08984375" style="3"/>
    <col min="14082" max="14082" width="17.36328125" style="3" customWidth="1"/>
    <col min="14083" max="14083" width="5.08984375" style="3" customWidth="1"/>
    <col min="14084" max="14084" width="13.08984375" style="3" customWidth="1"/>
    <col min="14085" max="14085" width="8" style="3" customWidth="1"/>
    <col min="14086" max="14086" width="17.36328125" style="3" customWidth="1"/>
    <col min="14087" max="14087" width="6.90625" style="3" customWidth="1"/>
    <col min="14088" max="14088" width="14.453125" style="3" customWidth="1"/>
    <col min="14089" max="14089" width="3.6328125" style="3" customWidth="1"/>
    <col min="14090" max="14337" width="9.08984375" style="3"/>
    <col min="14338" max="14338" width="17.36328125" style="3" customWidth="1"/>
    <col min="14339" max="14339" width="5.08984375" style="3" customWidth="1"/>
    <col min="14340" max="14340" width="13.08984375" style="3" customWidth="1"/>
    <col min="14341" max="14341" width="8" style="3" customWidth="1"/>
    <col min="14342" max="14342" width="17.36328125" style="3" customWidth="1"/>
    <col min="14343" max="14343" width="6.90625" style="3" customWidth="1"/>
    <col min="14344" max="14344" width="14.453125" style="3" customWidth="1"/>
    <col min="14345" max="14345" width="3.6328125" style="3" customWidth="1"/>
    <col min="14346" max="14593" width="9.08984375" style="3"/>
    <col min="14594" max="14594" width="17.36328125" style="3" customWidth="1"/>
    <col min="14595" max="14595" width="5.08984375" style="3" customWidth="1"/>
    <col min="14596" max="14596" width="13.08984375" style="3" customWidth="1"/>
    <col min="14597" max="14597" width="8" style="3" customWidth="1"/>
    <col min="14598" max="14598" width="17.36328125" style="3" customWidth="1"/>
    <col min="14599" max="14599" width="6.90625" style="3" customWidth="1"/>
    <col min="14600" max="14600" width="14.453125" style="3" customWidth="1"/>
    <col min="14601" max="14601" width="3.6328125" style="3" customWidth="1"/>
    <col min="14602" max="14849" width="9.08984375" style="3"/>
    <col min="14850" max="14850" width="17.36328125" style="3" customWidth="1"/>
    <col min="14851" max="14851" width="5.08984375" style="3" customWidth="1"/>
    <col min="14852" max="14852" width="13.08984375" style="3" customWidth="1"/>
    <col min="14853" max="14853" width="8" style="3" customWidth="1"/>
    <col min="14854" max="14854" width="17.36328125" style="3" customWidth="1"/>
    <col min="14855" max="14855" width="6.90625" style="3" customWidth="1"/>
    <col min="14856" max="14856" width="14.453125" style="3" customWidth="1"/>
    <col min="14857" max="14857" width="3.6328125" style="3" customWidth="1"/>
    <col min="14858" max="15105" width="9.08984375" style="3"/>
    <col min="15106" max="15106" width="17.36328125" style="3" customWidth="1"/>
    <col min="15107" max="15107" width="5.08984375" style="3" customWidth="1"/>
    <col min="15108" max="15108" width="13.08984375" style="3" customWidth="1"/>
    <col min="15109" max="15109" width="8" style="3" customWidth="1"/>
    <col min="15110" max="15110" width="17.36328125" style="3" customWidth="1"/>
    <col min="15111" max="15111" width="6.90625" style="3" customWidth="1"/>
    <col min="15112" max="15112" width="14.453125" style="3" customWidth="1"/>
    <col min="15113" max="15113" width="3.6328125" style="3" customWidth="1"/>
    <col min="15114" max="15361" width="9.08984375" style="3"/>
    <col min="15362" max="15362" width="17.36328125" style="3" customWidth="1"/>
    <col min="15363" max="15363" width="5.08984375" style="3" customWidth="1"/>
    <col min="15364" max="15364" width="13.08984375" style="3" customWidth="1"/>
    <col min="15365" max="15365" width="8" style="3" customWidth="1"/>
    <col min="15366" max="15366" width="17.36328125" style="3" customWidth="1"/>
    <col min="15367" max="15367" width="6.90625" style="3" customWidth="1"/>
    <col min="15368" max="15368" width="14.453125" style="3" customWidth="1"/>
    <col min="15369" max="15369" width="3.6328125" style="3" customWidth="1"/>
    <col min="15370" max="15617" width="9.08984375" style="3"/>
    <col min="15618" max="15618" width="17.36328125" style="3" customWidth="1"/>
    <col min="15619" max="15619" width="5.08984375" style="3" customWidth="1"/>
    <col min="15620" max="15620" width="13.08984375" style="3" customWidth="1"/>
    <col min="15621" max="15621" width="8" style="3" customWidth="1"/>
    <col min="15622" max="15622" width="17.36328125" style="3" customWidth="1"/>
    <col min="15623" max="15623" width="6.90625" style="3" customWidth="1"/>
    <col min="15624" max="15624" width="14.453125" style="3" customWidth="1"/>
    <col min="15625" max="15625" width="3.6328125" style="3" customWidth="1"/>
    <col min="15626" max="15873" width="9.08984375" style="3"/>
    <col min="15874" max="15874" width="17.36328125" style="3" customWidth="1"/>
    <col min="15875" max="15875" width="5.08984375" style="3" customWidth="1"/>
    <col min="15876" max="15876" width="13.08984375" style="3" customWidth="1"/>
    <col min="15877" max="15877" width="8" style="3" customWidth="1"/>
    <col min="15878" max="15878" width="17.36328125" style="3" customWidth="1"/>
    <col min="15879" max="15879" width="6.90625" style="3" customWidth="1"/>
    <col min="15880" max="15880" width="14.453125" style="3" customWidth="1"/>
    <col min="15881" max="15881" width="3.6328125" style="3" customWidth="1"/>
    <col min="15882" max="16129" width="9.08984375" style="3"/>
    <col min="16130" max="16130" width="17.36328125" style="3" customWidth="1"/>
    <col min="16131" max="16131" width="5.08984375" style="3" customWidth="1"/>
    <col min="16132" max="16132" width="13.08984375" style="3" customWidth="1"/>
    <col min="16133" max="16133" width="8" style="3" customWidth="1"/>
    <col min="16134" max="16134" width="17.36328125" style="3" customWidth="1"/>
    <col min="16135" max="16135" width="6.90625" style="3" customWidth="1"/>
    <col min="16136" max="16136" width="14.453125" style="3" customWidth="1"/>
    <col min="16137" max="16137" width="3.6328125" style="3" customWidth="1"/>
    <col min="16138" max="16384" width="9.08984375" style="3"/>
  </cols>
  <sheetData>
    <row r="1" spans="2:8" s="17" customFormat="1" x14ac:dyDescent="0.35">
      <c r="B1" s="256" t="s">
        <v>65</v>
      </c>
      <c r="C1" s="256"/>
      <c r="D1" s="256"/>
      <c r="E1" s="256"/>
      <c r="F1" s="256"/>
      <c r="G1" s="256"/>
      <c r="H1" s="256"/>
    </row>
    <row r="2" spans="2:8" x14ac:dyDescent="0.35">
      <c r="B2" s="270" t="s">
        <v>66</v>
      </c>
      <c r="C2" s="270"/>
      <c r="D2" s="270"/>
      <c r="E2" s="270"/>
      <c r="F2" s="270"/>
      <c r="G2" s="270"/>
      <c r="H2" s="270"/>
    </row>
    <row r="3" spans="2:8" x14ac:dyDescent="0.35">
      <c r="B3" s="270"/>
      <c r="C3" s="270"/>
      <c r="D3" s="270"/>
      <c r="E3" s="270"/>
      <c r="F3" s="270"/>
      <c r="G3" s="270"/>
      <c r="H3" s="270"/>
    </row>
    <row r="5" spans="2:8" x14ac:dyDescent="0.35">
      <c r="B5" s="1" t="s">
        <v>67</v>
      </c>
      <c r="C5" s="2"/>
      <c r="D5" s="2"/>
      <c r="F5" s="1" t="s">
        <v>68</v>
      </c>
      <c r="G5" s="2"/>
      <c r="H5" s="2"/>
    </row>
    <row r="6" spans="2:8" x14ac:dyDescent="0.35">
      <c r="F6" s="4"/>
    </row>
    <row r="7" spans="2:8" x14ac:dyDescent="0.35">
      <c r="B7" s="5" t="s">
        <v>69</v>
      </c>
      <c r="C7" s="6"/>
      <c r="D7" s="6"/>
      <c r="F7" s="1" t="s">
        <v>69</v>
      </c>
      <c r="G7" s="6"/>
      <c r="H7" s="6"/>
    </row>
    <row r="8" spans="2:8" x14ac:dyDescent="0.35">
      <c r="B8" s="7" t="s">
        <v>70</v>
      </c>
      <c r="C8" s="8"/>
      <c r="D8" s="23" t="e">
        <f>#REF!</f>
        <v>#REF!</v>
      </c>
      <c r="F8" s="7" t="s">
        <v>70</v>
      </c>
      <c r="G8" s="8"/>
      <c r="H8" s="23" t="e">
        <f>#REF!</f>
        <v>#REF!</v>
      </c>
    </row>
    <row r="9" spans="2:8" x14ac:dyDescent="0.35">
      <c r="B9" s="9" t="s">
        <v>71</v>
      </c>
      <c r="D9" s="25"/>
      <c r="F9" s="9" t="s">
        <v>71</v>
      </c>
      <c r="H9" s="25"/>
    </row>
    <row r="10" spans="2:8" x14ac:dyDescent="0.35">
      <c r="B10" s="10" t="s">
        <v>72</v>
      </c>
      <c r="C10" s="11"/>
      <c r="D10" s="26"/>
      <c r="F10" s="10" t="s">
        <v>72</v>
      </c>
      <c r="G10" s="11"/>
      <c r="H10" s="26"/>
    </row>
    <row r="11" spans="2:8" x14ac:dyDescent="0.35">
      <c r="B11" s="7"/>
      <c r="C11" s="8"/>
      <c r="D11" s="12"/>
      <c r="F11" s="7"/>
      <c r="G11" s="8"/>
      <c r="H11" s="12"/>
    </row>
    <row r="12" spans="2:8" x14ac:dyDescent="0.35">
      <c r="B12" s="13" t="s">
        <v>73</v>
      </c>
      <c r="C12" s="14"/>
      <c r="D12" s="24" t="e">
        <f>SUM(D8:D11)</f>
        <v>#REF!</v>
      </c>
      <c r="F12" s="13" t="s">
        <v>73</v>
      </c>
      <c r="G12" s="14"/>
      <c r="H12" s="24" t="e">
        <f>SUM(H8:H11)</f>
        <v>#REF!</v>
      </c>
    </row>
    <row r="14" spans="2:8" x14ac:dyDescent="0.35">
      <c r="B14" s="5" t="s">
        <v>74</v>
      </c>
      <c r="C14" s="6"/>
      <c r="D14" s="6"/>
      <c r="F14" s="5" t="s">
        <v>74</v>
      </c>
      <c r="G14" s="6"/>
      <c r="H14" s="6"/>
    </row>
    <row r="15" spans="2:8" x14ac:dyDescent="0.35">
      <c r="B15" s="15"/>
      <c r="C15" s="4"/>
      <c r="D15" s="22" t="e">
        <f>#REF!</f>
        <v>#REF!</v>
      </c>
      <c r="F15" s="15"/>
      <c r="G15" s="4"/>
      <c r="H15" s="23" t="e">
        <f>#REF!</f>
        <v>#REF!</v>
      </c>
    </row>
    <row r="16" spans="2:8" x14ac:dyDescent="0.35">
      <c r="B16" s="10"/>
      <c r="C16" s="11"/>
      <c r="D16" s="16"/>
      <c r="F16" s="10"/>
      <c r="G16" s="11"/>
      <c r="H16" s="16"/>
    </row>
    <row r="18" spans="2:17" x14ac:dyDescent="0.35">
      <c r="B18" s="5" t="s">
        <v>75</v>
      </c>
      <c r="C18" s="6"/>
      <c r="D18" s="6"/>
      <c r="F18" s="5" t="s">
        <v>75</v>
      </c>
      <c r="G18" s="6"/>
      <c r="H18" s="6"/>
    </row>
    <row r="19" spans="2:17" x14ac:dyDescent="0.35">
      <c r="B19" s="15"/>
      <c r="C19" s="4"/>
      <c r="D19" s="22" t="e">
        <f>#REF!</f>
        <v>#REF!</v>
      </c>
      <c r="F19" s="15"/>
      <c r="G19" s="4"/>
      <c r="H19" s="23" t="e">
        <f>#REF!</f>
        <v>#REF!</v>
      </c>
    </row>
    <row r="20" spans="2:17" x14ac:dyDescent="0.35">
      <c r="B20" s="10"/>
      <c r="C20" s="11"/>
      <c r="D20" s="16"/>
      <c r="F20" s="10"/>
      <c r="G20" s="11"/>
      <c r="H20" s="16"/>
    </row>
    <row r="22" spans="2:17" x14ac:dyDescent="0.35">
      <c r="B22" s="5" t="s">
        <v>76</v>
      </c>
      <c r="C22" s="6"/>
      <c r="D22" s="6"/>
      <c r="F22" s="5" t="s">
        <v>77</v>
      </c>
      <c r="G22" s="6"/>
      <c r="H22" s="6"/>
    </row>
    <row r="23" spans="2:17" x14ac:dyDescent="0.35">
      <c r="B23" s="15"/>
      <c r="C23" s="4"/>
      <c r="D23" s="23" t="e">
        <f>SUM(D12:D19)</f>
        <v>#REF!</v>
      </c>
      <c r="F23" s="7"/>
      <c r="G23" s="4"/>
      <c r="H23" s="23" t="e">
        <f>SUM(H12:H19)</f>
        <v>#REF!</v>
      </c>
    </row>
    <row r="24" spans="2:17" x14ac:dyDescent="0.35">
      <c r="B24" s="10"/>
      <c r="C24" s="11"/>
      <c r="D24" s="16"/>
      <c r="F24" s="10"/>
      <c r="G24" s="11"/>
      <c r="H24" s="16"/>
    </row>
    <row r="26" spans="2:17" x14ac:dyDescent="0.35">
      <c r="B26" s="30" t="s">
        <v>69</v>
      </c>
      <c r="C26" s="269" t="s">
        <v>78</v>
      </c>
      <c r="D26" s="269"/>
      <c r="E26" s="5"/>
      <c r="F26" s="30" t="s">
        <v>79</v>
      </c>
      <c r="G26" s="269" t="s">
        <v>80</v>
      </c>
      <c r="H26" s="269"/>
      <c r="J26" s="268" t="s">
        <v>73</v>
      </c>
      <c r="K26" s="268"/>
    </row>
    <row r="27" spans="2:17" x14ac:dyDescent="0.35">
      <c r="B27" s="18" t="s">
        <v>70</v>
      </c>
      <c r="C27" s="266" t="e">
        <f>#REF!</f>
        <v>#REF!</v>
      </c>
      <c r="D27" s="267"/>
      <c r="E27" s="18"/>
      <c r="F27" s="21" t="e">
        <f>#REF!</f>
        <v>#REF!</v>
      </c>
      <c r="G27" s="262" t="e">
        <f>H8</f>
        <v>#REF!</v>
      </c>
      <c r="H27" s="258"/>
      <c r="J27" s="271" t="e">
        <f>C27+F27+G27</f>
        <v>#REF!</v>
      </c>
      <c r="K27" s="271"/>
      <c r="L27" s="28"/>
      <c r="M27" s="28"/>
      <c r="N27" s="28"/>
      <c r="O27" s="28"/>
      <c r="P27" s="28"/>
      <c r="Q27" s="28"/>
    </row>
    <row r="28" spans="2:17" x14ac:dyDescent="0.35">
      <c r="B28" s="18" t="s">
        <v>71</v>
      </c>
      <c r="C28" s="257" t="s">
        <v>81</v>
      </c>
      <c r="D28" s="258"/>
      <c r="E28" s="18"/>
      <c r="F28" s="18" t="s">
        <v>81</v>
      </c>
      <c r="G28" s="257" t="s">
        <v>81</v>
      </c>
      <c r="H28" s="258"/>
      <c r="J28" s="257" t="s">
        <v>81</v>
      </c>
      <c r="K28" s="258"/>
    </row>
    <row r="29" spans="2:17" x14ac:dyDescent="0.35">
      <c r="B29" s="18" t="s">
        <v>72</v>
      </c>
      <c r="C29" s="257" t="s">
        <v>81</v>
      </c>
      <c r="D29" s="258"/>
      <c r="E29" s="18"/>
      <c r="F29" s="18" t="s">
        <v>81</v>
      </c>
      <c r="G29" s="257" t="s">
        <v>81</v>
      </c>
      <c r="H29" s="258"/>
      <c r="J29" s="257" t="s">
        <v>81</v>
      </c>
      <c r="K29" s="258"/>
    </row>
    <row r="30" spans="2:17" x14ac:dyDescent="0.35">
      <c r="B30" s="263"/>
      <c r="C30" s="264"/>
      <c r="D30" s="264"/>
      <c r="E30" s="264"/>
      <c r="F30" s="264"/>
      <c r="G30" s="264"/>
      <c r="H30" s="265"/>
    </row>
    <row r="31" spans="2:17" x14ac:dyDescent="0.35">
      <c r="B31" s="19" t="s">
        <v>82</v>
      </c>
      <c r="C31" s="260" t="e">
        <f>#REF!</f>
        <v>#REF!</v>
      </c>
      <c r="D31" s="261"/>
      <c r="E31" s="18"/>
      <c r="F31" s="27" t="e">
        <f>#REF!</f>
        <v>#REF!</v>
      </c>
      <c r="G31" s="260" t="e">
        <f>#REF!</f>
        <v>#REF!</v>
      </c>
      <c r="H31" s="261"/>
      <c r="J31" s="259" t="e">
        <f>SUM(C31:H31)</f>
        <v>#REF!</v>
      </c>
      <c r="K31" s="258"/>
    </row>
    <row r="32" spans="2:17" x14ac:dyDescent="0.35">
      <c r="B32" s="263"/>
      <c r="C32" s="264"/>
      <c r="D32" s="264"/>
      <c r="E32" s="264"/>
      <c r="F32" s="264"/>
      <c r="G32" s="264"/>
      <c r="H32" s="265"/>
    </row>
    <row r="33" spans="2:11" ht="29" x14ac:dyDescent="0.35">
      <c r="B33" s="20" t="s">
        <v>75</v>
      </c>
      <c r="C33" s="260" t="e">
        <f>#REF!</f>
        <v>#REF!</v>
      </c>
      <c r="D33" s="261"/>
      <c r="E33" s="18"/>
      <c r="F33" s="27" t="e">
        <f>#REF!</f>
        <v>#REF!</v>
      </c>
      <c r="G33" s="260" t="e">
        <f>#REF!</f>
        <v>#REF!</v>
      </c>
      <c r="H33" s="261"/>
      <c r="J33" s="259" t="e">
        <f>SUM(C33:H33)</f>
        <v>#REF!</v>
      </c>
      <c r="K33" s="258"/>
    </row>
  </sheetData>
  <mergeCells count="22">
    <mergeCell ref="J33:K33"/>
    <mergeCell ref="J26:K26"/>
    <mergeCell ref="G26:H26"/>
    <mergeCell ref="C26:D26"/>
    <mergeCell ref="B2:H3"/>
    <mergeCell ref="J27:K27"/>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F68EF636B8B24DB7BDE15AC06D31F5" ma:contentTypeVersion="18" ma:contentTypeDescription="Create a new document." ma:contentTypeScope="" ma:versionID="7565313023772c8058304817a29500cf">
  <xsd:schema xmlns:xsd="http://www.w3.org/2001/XMLSchema" xmlns:xs="http://www.w3.org/2001/XMLSchema" xmlns:p="http://schemas.microsoft.com/office/2006/metadata/properties" xmlns:ns2="ba202540-ab5c-4a37-b2cb-2e856e96994f" xmlns:ns3="0c07bb04-6ad9-40a3-893c-e4ff79fc85fa" targetNamespace="http://schemas.microsoft.com/office/2006/metadata/properties" ma:root="true" ma:fieldsID="0e80dc160b192028cbee4d55e6e865ca" ns2:_="" ns3:_="">
    <xsd:import namespace="ba202540-ab5c-4a37-b2cb-2e856e96994f"/>
    <xsd:import namespace="0c07bb04-6ad9-40a3-893c-e4ff79fc85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02540-ab5c-4a37-b2cb-2e856e969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7bb04-6ad9-40a3-893c-e4ff79fc85f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1a4bf1f-ad3e-4c71-8a84-887acd935067}" ma:internalName="TaxCatchAll" ma:showField="CatchAllData" ma:web="0c07bb04-6ad9-40a3-893c-e4ff79fc85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c07bb04-6ad9-40a3-893c-e4ff79fc85fa">
      <UserInfo>
        <DisplayName>Geoghegan, Marie</DisplayName>
        <AccountId>42</AccountId>
        <AccountType/>
      </UserInfo>
    </SharedWithUsers>
    <lcf76f155ced4ddcb4097134ff3c332f xmlns="ba202540-ab5c-4a37-b2cb-2e856e96994f">
      <Terms xmlns="http://schemas.microsoft.com/office/infopath/2007/PartnerControls"/>
    </lcf76f155ced4ddcb4097134ff3c332f>
    <TaxCatchAll xmlns="0c07bb04-6ad9-40a3-893c-e4ff79fc85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097793-8AEA-4559-A2AE-7C53DD66D58A}"/>
</file>

<file path=customXml/itemProps2.xml><?xml version="1.0" encoding="utf-8"?>
<ds:datastoreItem xmlns:ds="http://schemas.openxmlformats.org/officeDocument/2006/customXml" ds:itemID="{CD4AA84E-0F7E-4224-9219-2D5620269A3B}">
  <ds:schemaRefs>
    <ds:schemaRef ds:uri="6bcc8fa8-a5b7-4801-87a4-c6d7bd48cc5a"/>
    <ds:schemaRef ds:uri="http://purl.org/dc/terms/"/>
    <ds:schemaRef ds:uri="4978fe81-e57c-4c34-9a8b-0f0fdb7bc447"/>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 ds:uri="0c07bb04-6ad9-40a3-893c-e4ff79fc85fa"/>
    <ds:schemaRef ds:uri="ba202540-ab5c-4a37-b2cb-2e856e96994f"/>
  </ds:schemaRefs>
</ds:datastoreItem>
</file>

<file path=customXml/itemProps3.xml><?xml version="1.0" encoding="utf-8"?>
<ds:datastoreItem xmlns:ds="http://schemas.openxmlformats.org/officeDocument/2006/customXml" ds:itemID="{0282E487-473E-4B17-A95F-11A2E4CF3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Checklist for Claim</vt:lpstr>
      <vt:lpstr>Claim Form </vt:lpstr>
      <vt:lpstr>Director Statement </vt:lpstr>
      <vt:lpstr>Your Feedback - Optional</vt:lpstr>
      <vt:lpstr>Sheet2</vt:lpstr>
      <vt:lpstr>Summary of Exp</vt:lpstr>
      <vt:lpstr>'Checklist for Claim'!Print_Area</vt:lpstr>
      <vt:lpstr>'Claim Form '!Print_Area</vt:lpstr>
      <vt:lpstr>'Director Statement '!Print_Area</vt:lpstr>
      <vt:lpstr>Instructions!Print_Area</vt:lpstr>
      <vt:lpstr>'Summary of Exp'!Print_Area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Shirsath, Ankush</cp:lastModifiedBy>
  <cp:revision/>
  <cp:lastPrinted>2024-10-25T11:01:09Z</cp:lastPrinted>
  <dcterms:created xsi:type="dcterms:W3CDTF">2020-07-22T09:43:28Z</dcterms:created>
  <dcterms:modified xsi:type="dcterms:W3CDTF">2026-02-09T09:12:50Z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0x010100B9F68EF636B8B24DB7BDE15AC06D31F5</vt:lpwstr>
  </property>
  <property fmtid="{D5CDD505-2E9C-101B-9397-08002B2CF9AE}" pid="3" name="_AdHocReviewCycleID">
    <vt:i4>653074202</vt:i4>
  </property>
  <property fmtid="{D5CDD505-2E9C-101B-9397-08002B2CF9AE}" pid="4" name="_NewReviewCycle">
    <vt:lpwstr/>
  </property>
  <property fmtid="{D5CDD505-2E9C-101B-9397-08002B2CF9AE}" pid="5" name="_EmailSubject">
    <vt:lpwstr>Claim forms updates to Access Advice-GreenStart and GreenPlus</vt:lpwstr>
  </property>
  <property fmtid="{D5CDD505-2E9C-101B-9397-08002B2CF9AE}" pid="6" name="_AuthorEmail">
    <vt:lpwstr>Ankush.Shirsath@enterprise-ireland.com</vt:lpwstr>
  </property>
  <property fmtid="{D5CDD505-2E9C-101B-9397-08002B2CF9AE}" pid="7" name="_AuthorEmailDisplayName">
    <vt:lpwstr>Shirsath, Ankush</vt:lpwstr>
  </property>
  <property fmtid="{D5CDD505-2E9C-101B-9397-08002B2CF9AE}" pid="8" name="_PreviousAdHocReviewCycleID">
    <vt:i4>-1326590826</vt:i4>
  </property>
  <property fmtid="{D5CDD505-2E9C-101B-9397-08002B2CF9AE}" pid="10" name="MediaServiceImageTags">
    <vt:lpwstr/>
  </property>
</Properties>
</file>